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autoCompressPictures="0"/>
  <bookViews>
    <workbookView xWindow="225" yWindow="345" windowWidth="24240" windowHeight="13620" tabRatio="500"/>
  </bookViews>
  <sheets>
    <sheet name="Sheet1" sheetId="1" r:id="rId1"/>
  </sheets>
  <calcPr calcId="145621"/>
  <fileRecoveryPr autoRecover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N8" i="1" l="1"/>
  <c r="N6" i="1"/>
  <c r="N5" i="1"/>
  <c r="N7" i="1"/>
  <c r="N4" i="1"/>
  <c r="N3" i="1"/>
  <c r="N2" i="1"/>
  <c r="D232" i="1"/>
  <c r="N13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" i="1"/>
  <c r="K232" i="1" l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" i="1"/>
  <c r="L232" i="1" l="1"/>
</calcChain>
</file>

<file path=xl/sharedStrings.xml><?xml version="1.0" encoding="utf-8"?>
<sst xmlns="http://schemas.openxmlformats.org/spreadsheetml/2006/main" count="1240" uniqueCount="633">
  <si>
    <t>CHICAGO BLACKHAWKS</t>
  </si>
  <si>
    <t>Jonathan Toews</t>
  </si>
  <si>
    <t>FACE-NHL-STA-GOAL</t>
  </si>
  <si>
    <t>Stars Goalie Face Mask</t>
  </si>
  <si>
    <t>DALLAS STARS</t>
  </si>
  <si>
    <t>PLUS-NHLP-14-OIL-NYAK E</t>
  </si>
  <si>
    <t>Edmonton Oilers Nail Yakupov 14" Plush Figure (blue)</t>
  </si>
  <si>
    <t>EDMONTON OILERS</t>
  </si>
  <si>
    <t>FACE-NHL-FPN-MAS</t>
  </si>
  <si>
    <t>Panthers Stanley C. Panther Face Mask</t>
  </si>
  <si>
    <t>FLORIDA PANTHERS</t>
  </si>
  <si>
    <t>WIG-NHL-LKN-FUZZ</t>
  </si>
  <si>
    <t>NHL Fuzzy Head Wig LA Kings</t>
  </si>
  <si>
    <t>LOS ANGELES KINGS</t>
  </si>
  <si>
    <t>PLUS-NHLP-10-LKN-AKO2 E</t>
  </si>
  <si>
    <t>LA Kings Anze Kopitar 2014 Stanley Cup Champs 10" Plush Figure E-comm</t>
  </si>
  <si>
    <t>PLUS-NHLP-10-LKN-JQU2 E</t>
  </si>
  <si>
    <t>LA Kings Jonathan Quick 2014 Stanley Cup Champs 10" Plush Figure E-comm</t>
  </si>
  <si>
    <t>FACE-NHLP-IKOV</t>
  </si>
  <si>
    <t>Iyla Kovalchuk Face Mask</t>
  </si>
  <si>
    <t>NEW JERSEY DEVILS</t>
  </si>
  <si>
    <t>Ilya Kovalchuk</t>
  </si>
  <si>
    <t>PLUS-NHLP-14-NYR-BRIC</t>
  </si>
  <si>
    <t>New York Rangers Brad Richards 14" Plush Figure (blue)</t>
  </si>
  <si>
    <t>NEW YORK RANGERS</t>
  </si>
  <si>
    <t>FACE-NHLPA-CGIR</t>
  </si>
  <si>
    <t>Claude Giroux Face Mask</t>
  </si>
  <si>
    <t>PHILADELPHIA FLYERS</t>
  </si>
  <si>
    <t>Claude Giroux</t>
  </si>
  <si>
    <t>PLUS-NHLP-10-FLY-SHAR E</t>
  </si>
  <si>
    <t>Philadelphia Flyers Scott Hartnell 10" Plush Figure (orange)</t>
  </si>
  <si>
    <t>WIG-NHL-PEN-FUZZ</t>
  </si>
  <si>
    <t>NHL Fuzzy Head Wig Penguins</t>
  </si>
  <si>
    <t>PITTSBURGH PENGUINS</t>
  </si>
  <si>
    <t>WIND-NHL-PEN-FFIN</t>
  </si>
  <si>
    <t>Penguins Wind Up Finger</t>
  </si>
  <si>
    <t>PLUS-NHLP-14-LIG-MSTL</t>
  </si>
  <si>
    <t>Tampa Bay Lightning Martin St. Louis 14" Plush Figure (blue)</t>
  </si>
  <si>
    <t>TAMPA BAY LIGHTNING</t>
  </si>
  <si>
    <t>PLUS-NHLP-14-LIG-VLEC</t>
  </si>
  <si>
    <t>Tampa Bay Lightning Vincent LeCavalier 14" Plush Figure (blue)</t>
  </si>
  <si>
    <t>PLUS-NHLP-14-MAP-JLUP E</t>
  </si>
  <si>
    <t>Toronto Maple Leafs Joffrey Lupul 14" Plush Figure (blue) e-comm</t>
  </si>
  <si>
    <t>TORONTO MAPLE LEAFS</t>
  </si>
  <si>
    <t>FACE-NHLPA-AOVE</t>
  </si>
  <si>
    <t>Alex Ovechkin Face Mask</t>
  </si>
  <si>
    <t>WASHINGTON CAPITALS</t>
  </si>
  <si>
    <t>Alex Ovechkin</t>
  </si>
  <si>
    <t>CAPE-NHL-CAP-MAS</t>
  </si>
  <si>
    <t>NHL Slapshot Scarlet Hero Cape</t>
  </si>
  <si>
    <t>MIAMI DOLPHINS</t>
  </si>
  <si>
    <t>WIG-NFL-DOL-FUZZ</t>
  </si>
  <si>
    <t>NFL Fuzzy Head Wig Dolphins</t>
  </si>
  <si>
    <t>FACE-NFLPA-APET</t>
  </si>
  <si>
    <t>Adrian Peterson Face Mask</t>
  </si>
  <si>
    <t>MINNESOTA VIKINGS</t>
  </si>
  <si>
    <t>Adrian Peterson</t>
  </si>
  <si>
    <t>HPUP-NFLP-SAI-DBRE</t>
  </si>
  <si>
    <t>New Orleans Saints Drew Brees Hand Puppet</t>
  </si>
  <si>
    <t>NEW ORLEANS SAINTS</t>
  </si>
  <si>
    <t>DREW BREES</t>
  </si>
  <si>
    <t>FACE-NFLPA-SPAY</t>
  </si>
  <si>
    <t>Sean Payton Face Mask</t>
  </si>
  <si>
    <t>SEAN PAYTON</t>
  </si>
  <si>
    <t>TWNFLSAIST1</t>
  </si>
  <si>
    <t>NFL Saints Princess Tiara &amp; Wand Set</t>
  </si>
  <si>
    <t>WAND-NFL-NYG</t>
  </si>
  <si>
    <t>TIAR-NFL-NYG</t>
  </si>
  <si>
    <t>Giants Princess Tiara</t>
  </si>
  <si>
    <t>TIAR-NFL-JET</t>
  </si>
  <si>
    <t>Jets Princess Tiara</t>
  </si>
  <si>
    <t>NEW YORK JETS</t>
  </si>
  <si>
    <t>WAND-NFL-JET</t>
  </si>
  <si>
    <t>Jets Magic Wand</t>
  </si>
  <si>
    <t>HPUP-NFLP-JET-MSAN</t>
  </si>
  <si>
    <t>New York Jets Mark Sanchez Hand Puppet</t>
  </si>
  <si>
    <t>MARK SANCHEZ</t>
  </si>
  <si>
    <t>CAPE-NFLP-JET-TTEB</t>
  </si>
  <si>
    <t>Jets Tim Tebow Green Hero Cape</t>
  </si>
  <si>
    <t>TWNFLJETSR1</t>
  </si>
  <si>
    <t>NFL Jets Princess Tiara &amp; Wand Set</t>
  </si>
  <si>
    <t>TIAR-NFL-RAI</t>
  </si>
  <si>
    <t>Raiders Princess Tiara</t>
  </si>
  <si>
    <t>OAKLAND RAIDERS</t>
  </si>
  <si>
    <t>WAND-NFL-RAI</t>
  </si>
  <si>
    <t>Raiders Magic Wand</t>
  </si>
  <si>
    <t>TWNFLRAIST1</t>
  </si>
  <si>
    <t>NFL Raiders Princess Tiara &amp; Wand Set</t>
  </si>
  <si>
    <t>TIAR-NFL-EAG</t>
  </si>
  <si>
    <t>Eagles Princess Tiara</t>
  </si>
  <si>
    <t>PHILADELPHIA EAGLES</t>
  </si>
  <si>
    <t>WAND-NFL-EAG</t>
  </si>
  <si>
    <t>Eagles Magic Wand</t>
  </si>
  <si>
    <t>MASK-NFLP-EAG-LMCO</t>
  </si>
  <si>
    <t>LeSean McCoy Bleacher Mask</t>
  </si>
  <si>
    <t>LeSean Mccoy</t>
  </si>
  <si>
    <t>MASK-NFLP-EAG-NFOL</t>
  </si>
  <si>
    <t>Philadelphia Eagles Nick Foles HD Mesh Hooded Mask</t>
  </si>
  <si>
    <t>NICK FOLES</t>
  </si>
  <si>
    <t>CAPE-NFLP-STE-TPOL</t>
  </si>
  <si>
    <t>Steelers Troy Polamalu Black Hero Cape</t>
  </si>
  <si>
    <t>PITTSBURGH STEELERS</t>
  </si>
  <si>
    <t>Troy Polamalu</t>
  </si>
  <si>
    <t>TIAR-NFL-49R</t>
  </si>
  <si>
    <t>49ers Princess Tiara</t>
  </si>
  <si>
    <t>SAN FRANCISCO 49ERS</t>
  </si>
  <si>
    <t>WAND-NFL-49R</t>
  </si>
  <si>
    <t>49ers Magic Wand</t>
  </si>
  <si>
    <t>TWNFL49RST1</t>
  </si>
  <si>
    <t>NFL 49ers Princess Tiara &amp; Wand Set</t>
  </si>
  <si>
    <t>MASK-NFLP-RED-RGRI</t>
  </si>
  <si>
    <t>Robert Griffin III Bleacher Mask</t>
  </si>
  <si>
    <t>WASHINGTON REDSKINS</t>
  </si>
  <si>
    <t>Robert Griffin III</t>
  </si>
  <si>
    <t>FACE-NFLPA-RGRI</t>
  </si>
  <si>
    <t>Robert Griffin III Face Mask</t>
  </si>
  <si>
    <t>WIG-NHL-COY-FUZZ</t>
  </si>
  <si>
    <t>NHL Fuzzy Head Wig Coyotes</t>
  </si>
  <si>
    <t>NHL</t>
  </si>
  <si>
    <t>ARIZONA COYOTES</t>
  </si>
  <si>
    <t>FACE-NHL-COY-GOAL</t>
  </si>
  <si>
    <t>Coyotes Goalie Face Mask</t>
  </si>
  <si>
    <t>Stanley C. Panther</t>
  </si>
  <si>
    <t>WIG-NHL-SAB-FUZZ</t>
  </si>
  <si>
    <t>NHL Fuzzy Head Wig Sabres</t>
  </si>
  <si>
    <t>BUFFALO SABRES</t>
  </si>
  <si>
    <t>FACE-NHLPA-JTOE</t>
  </si>
  <si>
    <t>Jonathan Toews Face Mask</t>
  </si>
  <si>
    <t>Portland Trail Blazers LaMarcus Aldridge 10" Plush FigureE-comm (white)</t>
  </si>
  <si>
    <t xml:space="preserve">PORTLAND TRAIL BLAZERS </t>
  </si>
  <si>
    <t>PLUS-NBAP-10-SPU-TDU2</t>
  </si>
  <si>
    <t>San Antonio Spurs Tim Duncan 2014 NBA Finals Champs 10" Plush Figure</t>
  </si>
  <si>
    <t>SAN ANTONIO SPURS</t>
  </si>
  <si>
    <t>PLUS-NBAP-10-SPU-TPA2</t>
  </si>
  <si>
    <t>San Antonio Spurs Tony Parker 2014 NBA Finals Champs 10" Plush Figure</t>
  </si>
  <si>
    <t>CBAL-CLC-PSU-FOOT</t>
  </si>
  <si>
    <t>Penn State Nittany Lions Football Backpack Clip</t>
  </si>
  <si>
    <t>NCAA</t>
  </si>
  <si>
    <t>FACE-NFLPA-LFIT</t>
  </si>
  <si>
    <t>Larry Fitzgerald Face Mask</t>
  </si>
  <si>
    <t>NFL</t>
  </si>
  <si>
    <t>ARIZONA CARDINALS</t>
  </si>
  <si>
    <t>Larry Fitzgerald</t>
  </si>
  <si>
    <t>FACE-NFLPA-JFLA</t>
  </si>
  <si>
    <t>Joe Flacco Face Mask</t>
  </si>
  <si>
    <t>BALTIMORE RAVENS</t>
  </si>
  <si>
    <t>Joe Flacco</t>
  </si>
  <si>
    <t>WIG-NFL-BIL-FUZZ</t>
  </si>
  <si>
    <t>NFL Fuzzy Head Wig Bills</t>
  </si>
  <si>
    <t>BUFFALO BILLS</t>
  </si>
  <si>
    <t>FACE-NFLPA-AGRE</t>
  </si>
  <si>
    <t>AJ Green Face Mask</t>
  </si>
  <si>
    <t>CINCINNATI BENGALS</t>
  </si>
  <si>
    <t>A.J. Green</t>
  </si>
  <si>
    <t>CAPE-NFL-BEN</t>
  </si>
  <si>
    <t>Cincinnati Bengals Hero Cape</t>
  </si>
  <si>
    <t>MASK-NFLP-BWS-JMAN</t>
  </si>
  <si>
    <t>Cleveland Browns Johnny Manziel HD Mesh Hooded Mask</t>
  </si>
  <si>
    <t>CLEVELAND BROWNS</t>
  </si>
  <si>
    <t>JOHNNY MANZIEL</t>
  </si>
  <si>
    <t>TAILGATE-MESH HD MASK</t>
  </si>
  <si>
    <t>CAPE-NFL-BWS</t>
  </si>
  <si>
    <t>Generation 1 Browns Orange Hero Cape</t>
  </si>
  <si>
    <t>WAND-NFL-COW</t>
  </si>
  <si>
    <t>Cowboys Magic Wand</t>
  </si>
  <si>
    <t>DALLAS COWBOYS</t>
  </si>
  <si>
    <t>FACE-NFLPA-JWIT</t>
  </si>
  <si>
    <t>Jason Witten Face Mask</t>
  </si>
  <si>
    <t>Jason Witten</t>
  </si>
  <si>
    <t>WAND-NFL-BCS</t>
  </si>
  <si>
    <t>Broncos Magic Wand</t>
  </si>
  <si>
    <t>DENVER BRONCOS</t>
  </si>
  <si>
    <t>FACE-NFLPA-CJOH</t>
  </si>
  <si>
    <t>Calvin Johnson Face Mask</t>
  </si>
  <si>
    <t>DETROIT LIONS</t>
  </si>
  <si>
    <t>Calvin Johnson</t>
  </si>
  <si>
    <t>HPUNBAPISMAS</t>
  </si>
  <si>
    <t>Detroit Pistons Hooper Mascot Hand Puppet</t>
  </si>
  <si>
    <t>DETROIT PISTONS</t>
  </si>
  <si>
    <t>Hooper</t>
  </si>
  <si>
    <t>FACE-NFLPA-DDRIV</t>
  </si>
  <si>
    <t>Donald Driver Face Mask</t>
  </si>
  <si>
    <t>GREEN BAY PACKERS</t>
  </si>
  <si>
    <t>Donald Driver</t>
  </si>
  <si>
    <t>TWNFLPACST1</t>
  </si>
  <si>
    <t>NFL Packers Princess Tiara &amp; Wand Set</t>
  </si>
  <si>
    <t>TWNFLTEXST1</t>
  </si>
  <si>
    <t>NFL Texans Princess Tiara &amp; Wand Set</t>
  </si>
  <si>
    <t>HOUSTON TEXANS</t>
  </si>
  <si>
    <t>HPUP-NFL-TEX-MAS E</t>
  </si>
  <si>
    <t>NFL Mascot Hand Puppet Texans Toro the Bull E-comm</t>
  </si>
  <si>
    <t>HAND PUPPET</t>
  </si>
  <si>
    <t>CAPE-NFL-JAG</t>
  </si>
  <si>
    <t>Generation 1 Jaguars Black Hero Cape</t>
  </si>
  <si>
    <t>JACKSONVILLE JAGUARS</t>
  </si>
  <si>
    <t>CAPE-NFL-RAM</t>
  </si>
  <si>
    <t>Rams Navy Hero Cape</t>
  </si>
  <si>
    <t>LOS ANGELES RAMS</t>
  </si>
  <si>
    <t>CAPE-NFL-DOL</t>
  </si>
  <si>
    <t>Generation 1 Dolphins Orange Hero Cape</t>
  </si>
  <si>
    <t>Los Angeles Galaxy Landon Donovan 10" Plush Figure (white) E-comm</t>
  </si>
  <si>
    <t>WIG-MLS-RBU-FUZZ</t>
  </si>
  <si>
    <t>MLS Fuzzy Head Wig NY Red Bulls</t>
  </si>
  <si>
    <t>NEW YORK RED BULLS</t>
  </si>
  <si>
    <t>PLUS-MLSP-10-RBU-THEN</t>
  </si>
  <si>
    <t>New York Red Bulls Thierry Henry 10" Plush Figure (navy)</t>
  </si>
  <si>
    <t>PLUS-MLSP-10-RBU-THEN E</t>
  </si>
  <si>
    <t>New York Red Bulls Thierry Henry 10" Plush Figure (navy) E-comm</t>
  </si>
  <si>
    <t>PLUS-MLSP-10-NYC-DVIL</t>
  </si>
  <si>
    <t>NYCFC David Villa 10" Plush Figure (blue)</t>
  </si>
  <si>
    <t>NYCFC</t>
  </si>
  <si>
    <t>WIG-MLS-UNI-FUZZ</t>
  </si>
  <si>
    <t>MLS Fuzzy Head Wig Union</t>
  </si>
  <si>
    <t>PHILADELPHIA UNION</t>
  </si>
  <si>
    <t>PLUS-MLSP-10-UNI-MEDU</t>
  </si>
  <si>
    <t>Philadelphia Union Maurice Edu 10" Plush Figure (blue)</t>
  </si>
  <si>
    <t>PLUS-MLSP-10-UNI-MEDU E</t>
  </si>
  <si>
    <t>Philadelphia Union Maurice Edu 10" Plush Figure (blue) E-comm..</t>
  </si>
  <si>
    <t>MUST-MLS-PTM</t>
  </si>
  <si>
    <t>MLS Mustache Portland Timbers</t>
  </si>
  <si>
    <t>PORTLAND TIMBERS</t>
  </si>
  <si>
    <t>WIG-MLS-SOU-FUZZ</t>
  </si>
  <si>
    <t>MLS Fuzzy Head Wig Sounders</t>
  </si>
  <si>
    <t>SEATTLE SOUNDERS</t>
  </si>
  <si>
    <t>PLUS-MLSP-10-SOU-CDEM E</t>
  </si>
  <si>
    <t>Seattle Sounders Clint Dempsey 10" Plush Figure (black) E-comm</t>
  </si>
  <si>
    <t>FACE-NBAP-CEL-LBIR</t>
  </si>
  <si>
    <t>Celtics Bird Face Mask</t>
  </si>
  <si>
    <t>NBA</t>
  </si>
  <si>
    <t>BOSTON CELTICS</t>
  </si>
  <si>
    <t>LARRY BIRD</t>
  </si>
  <si>
    <t>PLUS-NBAP-14-CEL-RRON</t>
  </si>
  <si>
    <t>Boston Celtics Rajon Rondo 14" Plush Figure (green)</t>
  </si>
  <si>
    <t>FACE-NBAP-BUL-DROS</t>
  </si>
  <si>
    <t>Bulls Rose Face Mask</t>
  </si>
  <si>
    <t>CHICAGO BULLS</t>
  </si>
  <si>
    <t>Derrick Rose</t>
  </si>
  <si>
    <t>MUST-NBA-CLP</t>
  </si>
  <si>
    <t>NBA Mustache LA Clippers</t>
  </si>
  <si>
    <t>LOS ANGELES CLIPPERS</t>
  </si>
  <si>
    <t>TAILGATE-PLUSH MUSTACHE</t>
  </si>
  <si>
    <t>CAPE-NBAP-LAK-DHOW</t>
  </si>
  <si>
    <t>Traded Player NBA Lakers Dwight Howard Gold Hero Cape</t>
  </si>
  <si>
    <t>LOS ANGELES LAKERS</t>
  </si>
  <si>
    <t>FACE-NBAP-HEA-LJAM</t>
  </si>
  <si>
    <t>Heat James Face Mask</t>
  </si>
  <si>
    <t>MIAMI HEAT</t>
  </si>
  <si>
    <t>LeBron James</t>
  </si>
  <si>
    <t>PLUS-NBAP-14-TIM-KLOV E</t>
  </si>
  <si>
    <t>Minnesota Timberwolves Kevin Love 14" Plush Figure (white)</t>
  </si>
  <si>
    <t>MINNESOTA TIMBERWOLVES</t>
  </si>
  <si>
    <t>FACE-NBAP-NYK-JLIN</t>
  </si>
  <si>
    <t>Rockets Lin Face Mask</t>
  </si>
  <si>
    <t xml:space="preserve">NEW YORK KNICKS </t>
  </si>
  <si>
    <t>Jeremy Lin</t>
  </si>
  <si>
    <t>WIG-NBA-MAG-CURL</t>
  </si>
  <si>
    <t>NBA Curly Head Wig Magic</t>
  </si>
  <si>
    <t>ORLANDO MAGIC</t>
  </si>
  <si>
    <t>PLUS-NBAP-10-76R-MCAR E</t>
  </si>
  <si>
    <t>Philadelphia 76ers Michael Carter-Williams 10" Plush Figure E-comm (white)</t>
  </si>
  <si>
    <t>PHILADELPHIA 76ERS</t>
  </si>
  <si>
    <t>PLUS-NBAP-10-TBL-LALD E</t>
  </si>
  <si>
    <t>Philadelphia Phillies Jimmy Rollins 10" Plush Figure (pinstripe) E-comm..</t>
  </si>
  <si>
    <t>PLUS-MLBP-14-PHI-HPEX E</t>
  </si>
  <si>
    <t>MLB Player 14" Plush Doll Phillies Hunter Pence Pinstripe Uni E-comm</t>
  </si>
  <si>
    <t>WAND-MLB-SFG</t>
  </si>
  <si>
    <t>Giants Magic Wand</t>
  </si>
  <si>
    <t>SAN FRANCISCO GIANTS</t>
  </si>
  <si>
    <t>FACE-MLBP-SFG-BPOS</t>
  </si>
  <si>
    <t>SF Giants Posey Face Mask</t>
  </si>
  <si>
    <t>Buster Posey</t>
  </si>
  <si>
    <t>PLUS-MLBP-10-SFG-BPO3</t>
  </si>
  <si>
    <t>SF Giants Buster Posey 10" Plush World Series Champs</t>
  </si>
  <si>
    <t>PLUS-MLBP-10-SFG-BPO3 E</t>
  </si>
  <si>
    <t>SF Giants Buster Posey 10" Plush World Series Champs E-comm</t>
  </si>
  <si>
    <t>PLUS-MLBP-10-SFG-HPE2 E</t>
  </si>
  <si>
    <t>SF Giants Hunter Pence 10" Plush World Series Champs E-COMM</t>
  </si>
  <si>
    <t>PLUS-MLBP-10-SFG-HPEN E</t>
  </si>
  <si>
    <t>SF Giants Hunter Pence Alternate (Orange) 10" Plush Figure E-comm</t>
  </si>
  <si>
    <t>PLUS-MLBP-10-SFG-MBUM</t>
  </si>
  <si>
    <t>SF Giants Madison Bumgarner 10" Plush World Series Champs</t>
  </si>
  <si>
    <t>PLUS-MLBP-10-RAY-WMYE E</t>
  </si>
  <si>
    <t>Tampa Bay Rays Wil Myers 10" Plush Figure (white) E-comm</t>
  </si>
  <si>
    <t>TAMPA BAY RAYS</t>
  </si>
  <si>
    <t>TIAR-MLB-RAN</t>
  </si>
  <si>
    <t>Rangers Princess Tiara</t>
  </si>
  <si>
    <t>TEXAS RANGERS</t>
  </si>
  <si>
    <t>WAND-MLB-RAN</t>
  </si>
  <si>
    <t>Rangers Magic Wand</t>
  </si>
  <si>
    <t>TWMLBRANST1</t>
  </si>
  <si>
    <t>MLB Rangers Princess Tiara &amp; Wand Set</t>
  </si>
  <si>
    <t>PLUS-MLBP-14-RAN-IKIX</t>
  </si>
  <si>
    <t>Texas Rangers Ian Kinsler 14" Plush Figure (red)</t>
  </si>
  <si>
    <t>PLUS-MLBP-14-RAN-IKIX E</t>
  </si>
  <si>
    <t>Texas Rangers Ian Kinsler 14" Plush Figure (red) E-comm</t>
  </si>
  <si>
    <t>PLUS-MLBP-14-RAN-JHAX E</t>
  </si>
  <si>
    <t>MLB Player 14" Plush Doll Rangers Josh Hamilton Alt Uni E-comm</t>
  </si>
  <si>
    <t>WIG-MLS-FIR-FUZZ</t>
  </si>
  <si>
    <t>MLS Fuzzy Head Wig Chicago Fire</t>
  </si>
  <si>
    <t>MLS</t>
  </si>
  <si>
    <t>CHICAGO FIRE</t>
  </si>
  <si>
    <t>WIG-MLS-RPD-FUZZ</t>
  </si>
  <si>
    <t>MLS Fuzzy Head Wig Rapids</t>
  </si>
  <si>
    <t>COLORADO RAPIDS</t>
  </si>
  <si>
    <t>WIG-MLS-DCU-FUZZ</t>
  </si>
  <si>
    <t>MLS Fuzzy Head Wig D.C. United</t>
  </si>
  <si>
    <t>D.C. UNITED</t>
  </si>
  <si>
    <t>WIG-MLS-DYN-FUZZ</t>
  </si>
  <si>
    <t>MLS Fuzzy Head Wig Dynamo</t>
  </si>
  <si>
    <t>HOUSTON DYNAMO</t>
  </si>
  <si>
    <t>MUST-MLS-GAL</t>
  </si>
  <si>
    <t>MLS Mustache LA Galaxy</t>
  </si>
  <si>
    <t>LOS ANGELES GALAXY</t>
  </si>
  <si>
    <t>PLUSH MUSTACHE</t>
  </si>
  <si>
    <t>PLUS-MLS-10-GAL-MAS E</t>
  </si>
  <si>
    <t>Los Angeles Galaxy Cozmo 10" Plush Figure E-comm</t>
  </si>
  <si>
    <t>PLUS-MLSP-10-GAL-LDON</t>
  </si>
  <si>
    <t>Los Angeles Galaxy Landon Donovan 10" Plush Figure (white)</t>
  </si>
  <si>
    <t>PLUS-MLSP-10-GAL-LDON E</t>
  </si>
  <si>
    <t>Twins Princess Tiara</t>
  </si>
  <si>
    <t>MINNESOTA TWINS</t>
  </si>
  <si>
    <t>WAND-MLB-TWI</t>
  </si>
  <si>
    <t>Twins Magic Wand</t>
  </si>
  <si>
    <t>CAPE-MLBP-TWI-JMAU</t>
  </si>
  <si>
    <t>MLB Twins Joe Mauer Navy Hero Cape</t>
  </si>
  <si>
    <t>Joe Mauer</t>
  </si>
  <si>
    <t>TWMLBTWIST1</t>
  </si>
  <si>
    <t>MLB Twins Princess Tiara &amp; Wand Set</t>
  </si>
  <si>
    <t>PLUS-MLBP-14-TWI-JMOR</t>
  </si>
  <si>
    <t>Minnesota Twins Justin Morneau 14" Plush Figure (blue)</t>
  </si>
  <si>
    <t>PLUS-MLBP-14-TWI-JMOR E</t>
  </si>
  <si>
    <t>Minnesota Twins Justin Morneau 14" Plush Figure (blue) E-comm</t>
  </si>
  <si>
    <t>CBAL-MLB-AS3-ALIE</t>
  </si>
  <si>
    <t>MLB All Star 2013 Alien Creature Ball</t>
  </si>
  <si>
    <t>MLB ALL STAR</t>
  </si>
  <si>
    <t>BACKPACK CLIP</t>
  </si>
  <si>
    <t>CBAL-MLB-AS3-BASE</t>
  </si>
  <si>
    <t>MLB All Star 2013 Baseball Creature Ball</t>
  </si>
  <si>
    <t>CBAL-MLB-AS3-ROBO</t>
  </si>
  <si>
    <t>MLB All Star 2013 Robot Creature Ball</t>
  </si>
  <si>
    <t>WIG-MLB-AS4-FUZZ</t>
  </si>
  <si>
    <t>MLB Fuzzy Head Wig MLB All Star 2014</t>
  </si>
  <si>
    <t>TIAR-MLB-MET</t>
  </si>
  <si>
    <t>Mets Princess Tiara</t>
  </si>
  <si>
    <t>NEW YORK METS</t>
  </si>
  <si>
    <t>WAND-MLB-MET</t>
  </si>
  <si>
    <t>Mets Magic Wand</t>
  </si>
  <si>
    <t>FACE-MLBP-MET-RDIC</t>
  </si>
  <si>
    <t>Mets Dickey Face Mask</t>
  </si>
  <si>
    <t>RA DICKEY</t>
  </si>
  <si>
    <t>TWMLBMETST1</t>
  </si>
  <si>
    <t>MLB Mets Princess Tiara &amp; Wand Set</t>
  </si>
  <si>
    <t>TIAR-MLB-YAN</t>
  </si>
  <si>
    <t>Yankees Princess Tiara</t>
  </si>
  <si>
    <t>NEW YORK YANKEES</t>
  </si>
  <si>
    <t>WAND-MLB-YAN</t>
  </si>
  <si>
    <t>Yankees Magic Wand</t>
  </si>
  <si>
    <t>PLUS-MLBP-10-ATH-JDON E</t>
  </si>
  <si>
    <t>Oakland Athletics Josh Donaldson 10" Plush Figure (yellow) E-comm</t>
  </si>
  <si>
    <t>OAKLAND ATHLETICS</t>
  </si>
  <si>
    <t>PLUS-MLBP-10-ATH-YCES</t>
  </si>
  <si>
    <t>Oakland Athletics Yoenis Cespedes 10" Plush Figure (yellow)</t>
  </si>
  <si>
    <t>PLUS-MLBP-10-ATH-YCES E</t>
  </si>
  <si>
    <t>Oakland Athletics Yoenis Cespedes 10" Plush Figure (yellow) E-comm</t>
  </si>
  <si>
    <t>FACE-MLBP-PHI-CLEE</t>
  </si>
  <si>
    <t>Phillies Lee Face Mask</t>
  </si>
  <si>
    <t>PHILADELPHIA PHILLIES</t>
  </si>
  <si>
    <t>Cliff Lee</t>
  </si>
  <si>
    <t>FACE-MLBP-PHI-JPAP</t>
  </si>
  <si>
    <t>Philadelphia Phillies Jonathan Papelbon Vinyl Bleacher Mask</t>
  </si>
  <si>
    <t>JONATHAN PAPELBON</t>
  </si>
  <si>
    <t>FACE-MLB-PHI-MAS</t>
  </si>
  <si>
    <t>Phanatic Face Mask</t>
  </si>
  <si>
    <t>Phillie Phanatic</t>
  </si>
  <si>
    <t>FACE-MLBP-PHI-RHAL</t>
  </si>
  <si>
    <t>Phillies Halladay Face Mask</t>
  </si>
  <si>
    <t>Roy Halladay</t>
  </si>
  <si>
    <t>PLUS-MLBP-10-PHI-CHAM</t>
  </si>
  <si>
    <t>Philadelphia Phillies Cole Hamels 10" Plush Figure (cream)</t>
  </si>
  <si>
    <t>PLUS-MLBP-10-PHI-CHAM E</t>
  </si>
  <si>
    <t>Philadelphia Phillies Cole Hamels 10" Plush Figure (cream) E-comm</t>
  </si>
  <si>
    <t>PLUS-MLBP-10-PHI-JROL E</t>
  </si>
  <si>
    <t>WIND-CLC-WVU-FFIN</t>
  </si>
  <si>
    <t>CLC Fan Finger Wind Up West Virginia University</t>
  </si>
  <si>
    <t>WIG-CLC-UWO-FUZZ</t>
  </si>
  <si>
    <t>CLC Fuzzy Head Wig University of Wyoming</t>
  </si>
  <si>
    <t>WYOMING COWBOYS</t>
  </si>
  <si>
    <t>PLUS-MLBP-10-BRA-CKIM</t>
  </si>
  <si>
    <t>Atlanta Braves Craig Kimbrel 10" Plush Figure (white)</t>
  </si>
  <si>
    <t>MLB</t>
  </si>
  <si>
    <t>ATLANTA BRAVES</t>
  </si>
  <si>
    <t>PLUS-MLBP-10-BRA-CKIM E</t>
  </si>
  <si>
    <t>Atlanta Braves Craig Kimbrel 10" Plush Figure E-comm (white)</t>
  </si>
  <si>
    <t>PLUS-MLBP-14-BRA-BMCC</t>
  </si>
  <si>
    <t>Atlanta Braves Brian McCann 14" Plush Figure (white)</t>
  </si>
  <si>
    <t>PLUS-MLBP-10-RSX-JGOM</t>
  </si>
  <si>
    <t>Boston Red Sox Jonny Gomes 10" Plush Figure (white)</t>
  </si>
  <si>
    <t>BOSTON RED SOX</t>
  </si>
  <si>
    <t>PLUS-MLBP-10-RSX-JGOM E</t>
  </si>
  <si>
    <t>Boston Red Sox Jonny Gomes 10" Plush Figure E-comm (white)</t>
  </si>
  <si>
    <t>TIAR-MLB-CUB</t>
  </si>
  <si>
    <t>Cubs Princess Tiara</t>
  </si>
  <si>
    <t>CHICAGO CUBS</t>
  </si>
  <si>
    <t>WAND-MLB-CUB</t>
  </si>
  <si>
    <t>Cubs Magic Wand</t>
  </si>
  <si>
    <t>PLUS-MLBP-10-CUB-SCAS</t>
  </si>
  <si>
    <t>Chicago Cubs Starlin Castro 10" Plush Figure (blue)</t>
  </si>
  <si>
    <t>PLUS-MLBP-14-CUB-SCAS</t>
  </si>
  <si>
    <t>Chicago Cubs Starlin Castro 14" Plush Figure (pinstripes)</t>
  </si>
  <si>
    <t>TIAR-MLB-WSX</t>
  </si>
  <si>
    <t>White SoxPrincess Tiara</t>
  </si>
  <si>
    <t>CHICAGO WHITE SOX</t>
  </si>
  <si>
    <t>WAND-MLB-WSX</t>
  </si>
  <si>
    <t>White Sox Magic Wand</t>
  </si>
  <si>
    <t>TWMLBWSXST1</t>
  </si>
  <si>
    <t>MLB White Sox Princess Tiara &amp; Wand Set</t>
  </si>
  <si>
    <t>PLUS-MLBP-10-ROC-TTUL E</t>
  </si>
  <si>
    <t>Colorado Rockies Troy Tulowitzki 10" Plush Figure (purple) E-comm</t>
  </si>
  <si>
    <t>COLORADO ROCKIES</t>
  </si>
  <si>
    <t>TIAR-MLB-TIG</t>
  </si>
  <si>
    <t>Tigers Princess Tiara</t>
  </si>
  <si>
    <t>DETROIT TIGERS</t>
  </si>
  <si>
    <t>WAND-MLB-TIG</t>
  </si>
  <si>
    <t>Tigers Magic Wand</t>
  </si>
  <si>
    <t>PLUS-MLBP-10-TIG-PFIE</t>
  </si>
  <si>
    <t>Detroit Tigers Prince Fielder 10" Plush Figure (white)</t>
  </si>
  <si>
    <t>PLUS-MLBP-10-TIG-PFIE E</t>
  </si>
  <si>
    <t>Detroit Tigers Prince Fielder 10" Plush Figure (white) E-comm</t>
  </si>
  <si>
    <t>FACE-MLBP-ANG-MTRO</t>
  </si>
  <si>
    <t>Angels Trout Face Mask</t>
  </si>
  <si>
    <t>LOS ANGELES ANGELS</t>
  </si>
  <si>
    <t>Mike Trout</t>
  </si>
  <si>
    <t>TAILGATE-VINYL MASK</t>
  </si>
  <si>
    <t>PLUS-MLBP-10-ANG-JHAM E</t>
  </si>
  <si>
    <t>Los Angeles Angels Josh Hamilton 10" Plush Figure (white) E-comm</t>
  </si>
  <si>
    <t>PLUS-MLBP-10-BRE-CGOM</t>
  </si>
  <si>
    <t>Milwaukee Brewers Carlos Gomez 10" Plush Figure (navy)</t>
  </si>
  <si>
    <t>MILWAUKEE BREWERS</t>
  </si>
  <si>
    <t>PLUS-MLBP-10-BRE-CGOM E</t>
  </si>
  <si>
    <t>Milwaukee Brewers Carlos Gomez 10" Plush Figure (navy) E-comm</t>
  </si>
  <si>
    <t>TIAR-MLB-TWI</t>
  </si>
  <si>
    <t>Ohio State University Princess Tiara</t>
  </si>
  <si>
    <t>WAND-COL-OSU</t>
  </si>
  <si>
    <t>Ohio State University Magic Wand</t>
  </si>
  <si>
    <t>TWCOLOSUST1</t>
  </si>
  <si>
    <t>Ohio State Buckeyes Princess Tiara and Magic Wand Set</t>
  </si>
  <si>
    <t>WIG-COL-OSU-FUZ2</t>
  </si>
  <si>
    <t>COL Fuzzy Head Wig Ohio State University</t>
  </si>
  <si>
    <t>WIG-COL-OSU-FUZZ</t>
  </si>
  <si>
    <t>CBAL-CLC-UOK-FOOT</t>
  </si>
  <si>
    <t>University of Oklahoma Football Creature Ball Backpack Clip</t>
  </si>
  <si>
    <t>OKLAHOMA SOONERS</t>
  </si>
  <si>
    <t>TIAR-CLC-UOK</t>
  </si>
  <si>
    <t>University of Oklahoma Princess Tiara</t>
  </si>
  <si>
    <t>WAND-CLC-UOK</t>
  </si>
  <si>
    <t>University of Oklahoma Magic Wand</t>
  </si>
  <si>
    <t>TWCLCUOKST1</t>
  </si>
  <si>
    <t>CLC University of Oklahoma Princess Tiara &amp; Wand Set</t>
  </si>
  <si>
    <t>WIG-CLC-OKS-FUZZ</t>
  </si>
  <si>
    <t>CLC Fuzzy Head Wig Oklahoma State University</t>
  </si>
  <si>
    <t>OKLAHOMA STATE COWBOYS</t>
  </si>
  <si>
    <t>TIAR-CLC-PSU</t>
  </si>
  <si>
    <t>Penn State University Princess Tiara</t>
  </si>
  <si>
    <t>PENN STATE NITTANY LIONS</t>
  </si>
  <si>
    <t>WAND-CLC-PSU</t>
  </si>
  <si>
    <t>Penn State University Magic Wand</t>
  </si>
  <si>
    <t>TWCLCPSUST1</t>
  </si>
  <si>
    <t>CLC Penn State University Princess Tiara &amp; Wand Set</t>
  </si>
  <si>
    <t>WIG-CLC-PUU-FUZZ</t>
  </si>
  <si>
    <t>CLC Fuzzy Head Wig Purdue University</t>
  </si>
  <si>
    <t>PURDUE BOILERMAKERS</t>
  </si>
  <si>
    <t>TWCLCUTNST1</t>
  </si>
  <si>
    <t>CLC University of Tennessee Princess Tiara &amp; Wand Set</t>
  </si>
  <si>
    <t>TENNESSEE VOLS</t>
  </si>
  <si>
    <t>CBAL-CLC-UTN-FOOT</t>
  </si>
  <si>
    <t>University of Tennessee Football Creature Ball Backpack Clip</t>
  </si>
  <si>
    <t>TENNESSEE VOLUNTEERS</t>
  </si>
  <si>
    <t>TIAR-CLC-UTN</t>
  </si>
  <si>
    <t>University of Tennessee Princess Tiara</t>
  </si>
  <si>
    <t>WAND-CLC-UTN</t>
  </si>
  <si>
    <t>University of Tennessee Magic Wand</t>
  </si>
  <si>
    <t>TIAR-COL-USC</t>
  </si>
  <si>
    <t>University of Southern California Princess Tiara</t>
  </si>
  <si>
    <t>USC TROJANS</t>
  </si>
  <si>
    <t>WAND-COL-USC</t>
  </si>
  <si>
    <t>University of Southern California Magic Wand</t>
  </si>
  <si>
    <t>TWCOLUSCST1</t>
  </si>
  <si>
    <t>COL University of Southern California Princess Tiara &amp; Wand Set</t>
  </si>
  <si>
    <t>WIG-CLC-VAT-FUZZ</t>
  </si>
  <si>
    <t>CLC Fuzzy Head Wig Virginia Tech</t>
  </si>
  <si>
    <t>VIRGINIA TECH HOKIES</t>
  </si>
  <si>
    <t>CBAL-CLC-WVU-FOOT</t>
  </si>
  <si>
    <t>West Virginia University Football Creature Ball Backpack Clip</t>
  </si>
  <si>
    <t>WEST VIRGINIA MOUNTAINEERS</t>
  </si>
  <si>
    <t>TIAR-CLC-WVU</t>
  </si>
  <si>
    <t>West Virginia University Princess Tiara</t>
  </si>
  <si>
    <t>WAND-CLC-WVU</t>
  </si>
  <si>
    <t>West Virginia University Magic Wand</t>
  </si>
  <si>
    <t>TWCLCWVUST1</t>
  </si>
  <si>
    <t>CLC West Virginia University Princess Tiara &amp; Wand Set</t>
  </si>
  <si>
    <t>MASCOT HAND PUPPPET</t>
  </si>
  <si>
    <t>WIND-FMA-UGA-FFIN</t>
  </si>
  <si>
    <t>FMA Fan Finger Wind Up University of Georgia†</t>
  </si>
  <si>
    <t>WIND-UP TOY</t>
  </si>
  <si>
    <t>WIND-FMA-UGA-FHEL</t>
  </si>
  <si>
    <t>FMA Football Helmet Wind Up University of Georgia†</t>
  </si>
  <si>
    <t>WIG-XXX-INU-FUZZ</t>
  </si>
  <si>
    <t>CLC Fuzzy Head Wig Indiana University</t>
  </si>
  <si>
    <t>INDIANA HOOSIERS</t>
  </si>
  <si>
    <t>WWIG-XXX-INU-FUZZ</t>
  </si>
  <si>
    <t>WIG-LRG-UIA-FUZZ</t>
  </si>
  <si>
    <t>LRG Fuzzy Head Wig University of Iowa</t>
  </si>
  <si>
    <t>IOWA HAWKEYES</t>
  </si>
  <si>
    <t>WIG-LRG-IAS-FUZZ</t>
  </si>
  <si>
    <t>LRG Fuzzy Head Wig Iowa State University</t>
  </si>
  <si>
    <t>IOWA STATE CYCLONES</t>
  </si>
  <si>
    <t>TIAR-CLC-UKS</t>
  </si>
  <si>
    <t>University of Kansas Princess Tiara</t>
  </si>
  <si>
    <t>KANSAS JAYHAWKS</t>
  </si>
  <si>
    <t>WAND-CLC-UKS</t>
  </si>
  <si>
    <t>University of Kansas Magic Wand</t>
  </si>
  <si>
    <t>WIG-CLC-UKS-FUZZ</t>
  </si>
  <si>
    <t>CLC Fuzzy Head Wig University of Kansas</t>
  </si>
  <si>
    <t>TWCLCUKSST1</t>
  </si>
  <si>
    <t>CLC University of Kansas Princess Tiara &amp; Wand Set</t>
  </si>
  <si>
    <t>CBAL-LRG-KSU-FOOT</t>
  </si>
  <si>
    <t>Kansas State University Football Creature Ball Backpack Clip</t>
  </si>
  <si>
    <t>KANSAS STATE WILDCATS</t>
  </si>
  <si>
    <t>CAPE-LRG-KSU</t>
  </si>
  <si>
    <t>LRG Kansas State Purple Hero Cape</t>
  </si>
  <si>
    <t>WIG-LRG-KSU-FUZZ</t>
  </si>
  <si>
    <t>LRG Fuzzy Head Wig Kansas State University</t>
  </si>
  <si>
    <t>CBAL-CLC-LSU-FOOT</t>
  </si>
  <si>
    <t>Louisiana State University Football Creature Ball Backpack Clip</t>
  </si>
  <si>
    <t>LOUISIANA STATE TIGERS</t>
  </si>
  <si>
    <t>TIAR-CLC-LSU</t>
  </si>
  <si>
    <t>Louisiana State University Princess Tiara</t>
  </si>
  <si>
    <t>WAND-CLC-LSU</t>
  </si>
  <si>
    <t>Louisiana State University Magic Wand</t>
  </si>
  <si>
    <t>TWCLCLSUST1</t>
  </si>
  <si>
    <t>CLC Louisiana State University Princess Tiara &amp; Wand Set</t>
  </si>
  <si>
    <t>WWIG-CLC-UMI-FUZZ</t>
  </si>
  <si>
    <t>CLC Fuzzy Head Wig University of Michigan</t>
  </si>
  <si>
    <t>MICHIGAN WOLVERINES</t>
  </si>
  <si>
    <t>CBAL-CLC-UNE-FOOT</t>
  </si>
  <si>
    <t>University of Nebraska Football Creature Ball Backpack Clip</t>
  </si>
  <si>
    <t>NEBRASKA CORNHUSKERS</t>
  </si>
  <si>
    <t>TIAR-CLC-UNE</t>
  </si>
  <si>
    <t>University of Nebraska Princess Tiara</t>
  </si>
  <si>
    <t>WAND-CLC-UNE</t>
  </si>
  <si>
    <t>University of Nebraska Magic Wand</t>
  </si>
  <si>
    <t>TWCLCUNEST1</t>
  </si>
  <si>
    <t>CLC University of Nebraska Princess Tiara &amp; Wand Set</t>
  </si>
  <si>
    <t>TWNFLNYGST1</t>
  </si>
  <si>
    <t>NFL Giants Princess Tiara &amp; Wand Set</t>
  </si>
  <si>
    <t>COLLEGE</t>
  </si>
  <si>
    <t>NEW YORK GIANTS</t>
  </si>
  <si>
    <t>CBAL-COL-OSU-BASK</t>
  </si>
  <si>
    <t>Ohio State University Basketball Creature Ball Backpack Clip</t>
  </si>
  <si>
    <t>OHIO STATE BUCKEYES</t>
  </si>
  <si>
    <t>TIAR-COL-OSU</t>
  </si>
  <si>
    <t>Style Number</t>
  </si>
  <si>
    <t>UPC #</t>
  </si>
  <si>
    <t>Description</t>
  </si>
  <si>
    <t>Inventory</t>
  </si>
  <si>
    <t>Property</t>
  </si>
  <si>
    <t>Team/Collection</t>
  </si>
  <si>
    <t>Player/Hero</t>
  </si>
  <si>
    <t>Category</t>
  </si>
  <si>
    <t xml:space="preserve"> MSRP </t>
  </si>
  <si>
    <t xml:space="preserve"> Wholesale </t>
  </si>
  <si>
    <t>CLIP-ENT-4-ARC-SARC</t>
  </si>
  <si>
    <t>Entertainment 4.5" Backpack Clip Archer</t>
  </si>
  <si>
    <t>Archer</t>
  </si>
  <si>
    <t>ARCHER</t>
  </si>
  <si>
    <t>Sterling Archer</t>
  </si>
  <si>
    <t>MYSTERY CLIP</t>
  </si>
  <si>
    <t>CBAL-CLC-UAL-FOOT</t>
  </si>
  <si>
    <t>University of Alabama Football  Creature Ball Backpack Clip</t>
  </si>
  <si>
    <t>College</t>
  </si>
  <si>
    <t>ALABAMA CRIMSON TIDE</t>
  </si>
  <si>
    <t xml:space="preserve"> </t>
  </si>
  <si>
    <t>BACKPACK CLIP PLUSH</t>
  </si>
  <si>
    <t>TIAR-CLC-UAL</t>
  </si>
  <si>
    <t>University of Alabama Princess Tiara</t>
  </si>
  <si>
    <t>TAILGATE-TIARA</t>
  </si>
  <si>
    <t>WAND-CLC-UAL</t>
  </si>
  <si>
    <t>University of Alabama Magic Wand</t>
  </si>
  <si>
    <t>TAILGATE-WAND</t>
  </si>
  <si>
    <t>TWCLCUALST1</t>
  </si>
  <si>
    <t>CLC University of Alabama Princess Tiara &amp; Wand Set</t>
  </si>
  <si>
    <t>TAILGATE-TIARA AND WAND</t>
  </si>
  <si>
    <t>WIG-CLC-UAK-FUZZ</t>
  </si>
  <si>
    <t>CLC Fuzzy Head Wig University of Arkansas</t>
  </si>
  <si>
    <t>ARKANSAS RAZORBACKS</t>
  </si>
  <si>
    <t>TAILGATE-WIG</t>
  </si>
  <si>
    <t>CBAL-CLC-UFL-BASK</t>
  </si>
  <si>
    <t>University of Florida Basketball Creature Ball Backpack Clip</t>
  </si>
  <si>
    <t>FLORIDA GATORS</t>
  </si>
  <si>
    <t>TIAR-CLC-UFL</t>
  </si>
  <si>
    <t>University of Florida Princess Tiara</t>
  </si>
  <si>
    <t>WAND-CLC-UFL</t>
  </si>
  <si>
    <t>University of Florida Magic Wand</t>
  </si>
  <si>
    <t>CAPE-CLCP-UFL-TTEB</t>
  </si>
  <si>
    <t>CLC University of Florida Tim Tebow Royal Hero Cape</t>
  </si>
  <si>
    <t>Tim Tebow</t>
  </si>
  <si>
    <t>TAILGATE-HERO CAPE</t>
  </si>
  <si>
    <t>TWCLCUFLST1</t>
  </si>
  <si>
    <t>CLC University of Florida Princess Tiara &amp; Wand Set</t>
  </si>
  <si>
    <t>CBAL-CLC-FSU-FOOT</t>
  </si>
  <si>
    <t>Florida State University Football Creature Ball Backpack Clip</t>
  </si>
  <si>
    <t>FLORIDA STATE SEMINOLES</t>
  </si>
  <si>
    <t>TIAR-CLC-FSU</t>
  </si>
  <si>
    <t>Florida State University Princess Tiara</t>
  </si>
  <si>
    <t>WAND-CLC-FSU</t>
  </si>
  <si>
    <t>Florida State University Magic Wand</t>
  </si>
  <si>
    <t>WIG-CLC-FSU-FUZZ</t>
  </si>
  <si>
    <t>CLC Fuzzy Head Wig Florida State University</t>
  </si>
  <si>
    <t>CAPE-CLC-FSU</t>
  </si>
  <si>
    <t>Generation 1 CLC Florida State University Scarlet Hero Cape</t>
  </si>
  <si>
    <t>TWCLCFSUST1</t>
  </si>
  <si>
    <t>CLC Florida State University Princess Tiara &amp; Wand Set</t>
  </si>
  <si>
    <t>CBAL-FMA-UGA-FOOT</t>
  </si>
  <si>
    <t>University of Georgia Football Creature Ball Backpack Clip</t>
  </si>
  <si>
    <t>GEORGIA BULLDOGS</t>
  </si>
  <si>
    <t>HPUP-FMA-UGA-MAS</t>
  </si>
  <si>
    <t>Georgia Bulldogs Mascot Hand Puppet</t>
  </si>
  <si>
    <t>Bulldog</t>
  </si>
  <si>
    <t>Total Wholesale</t>
  </si>
  <si>
    <t>TOTAL</t>
  </si>
  <si>
    <t>Total MSRP</t>
  </si>
  <si>
    <t>Totals by category</t>
  </si>
  <si>
    <t>Entertainment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</si>
</sst>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7" x14ac:knownFonts="1">
    <font>
      <sz val="12"/>
      <color theme="1"/>
      <name val="Calibri"/>
      <family val="2"/>
      <scheme val="minor"/>
    </font>
    <font>
      <sz val="8"/>
      <name val="Verdana"/>
      <family val="2"/>
    </font>
    <font>
      <b/>
      <u/>
      <sz val="10"/>
      <name val="Arial"/>
      <family val="2"/>
    </font>
    <font>
      <sz val="12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b/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center" vertical="center" wrapText="1"/>
    </xf>
    <xf numFmtId="1" fontId="2" fillId="0" borderId="3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0" xfId="0" applyFont="1"/>
    <xf numFmtId="0" fontId="4" fillId="0" borderId="4" xfId="0" applyFont="1" applyBorder="1"/>
    <xf numFmtId="1" fontId="4" fillId="0" borderId="5" xfId="0" applyNumberFormat="1" applyFont="1" applyBorder="1" applyAlignment="1">
      <alignment horizontal="center"/>
    </xf>
    <xf numFmtId="0" fontId="4" fillId="0" borderId="5" xfId="0" applyFont="1" applyBorder="1"/>
    <xf numFmtId="37" fontId="4" fillId="0" borderId="5" xfId="0" applyNumberFormat="1" applyFont="1" applyBorder="1" applyAlignment="1">
      <alignment horizontal="center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center"/>
    </xf>
    <xf numFmtId="1" fontId="4" fillId="0" borderId="6" xfId="0" applyNumberFormat="1" applyFont="1" applyBorder="1" applyAlignment="1">
      <alignment horizontal="center"/>
    </xf>
    <xf numFmtId="0" fontId="3" fillId="0" borderId="4" xfId="0" applyFont="1" applyBorder="1"/>
    <xf numFmtId="1" fontId="3" fillId="0" borderId="6" xfId="0" applyNumberFormat="1" applyFont="1" applyBorder="1"/>
    <xf numFmtId="1" fontId="3" fillId="0" borderId="5" xfId="0" applyNumberFormat="1" applyFont="1" applyBorder="1"/>
    <xf numFmtId="1" fontId="4" fillId="0" borderId="6" xfId="0" applyNumberFormat="1" applyFont="1" applyBorder="1"/>
    <xf numFmtId="1" fontId="4" fillId="0" borderId="5" xfId="0" applyNumberFormat="1" applyFont="1" applyBorder="1"/>
    <xf numFmtId="1" fontId="4" fillId="0" borderId="0" xfId="0" applyNumberFormat="1" applyFont="1"/>
    <xf numFmtId="1" fontId="4" fillId="0" borderId="2" xfId="0" applyNumberFormat="1" applyFont="1" applyBorder="1"/>
    <xf numFmtId="1" fontId="3" fillId="0" borderId="2" xfId="0" applyNumberFormat="1" applyFont="1" applyBorder="1"/>
    <xf numFmtId="0" fontId="4" fillId="0" borderId="1" xfId="0" applyFont="1" applyBorder="1"/>
    <xf numFmtId="1" fontId="4" fillId="0" borderId="3" xfId="0" applyNumberFormat="1" applyFont="1" applyBorder="1" applyAlignment="1">
      <alignment horizontal="center"/>
    </xf>
    <xf numFmtId="1" fontId="3" fillId="0" borderId="0" xfId="0" applyNumberFormat="1" applyFont="1"/>
    <xf numFmtId="0" fontId="4" fillId="0" borderId="5" xfId="0" applyFont="1" applyBorder="1" applyAlignment="1">
      <alignment wrapText="1"/>
    </xf>
    <xf numFmtId="0" fontId="4" fillId="0" borderId="5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3" fillId="0" borderId="5" xfId="0" applyFont="1" applyBorder="1" applyAlignment="1">
      <alignment wrapText="1"/>
    </xf>
    <xf numFmtId="0" fontId="3" fillId="0" borderId="0" xfId="0" applyFont="1" applyAlignment="1">
      <alignment wrapText="1"/>
    </xf>
    <xf numFmtId="164" fontId="2" fillId="0" borderId="3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164" fontId="4" fillId="0" borderId="5" xfId="0" applyNumberFormat="1" applyFont="1" applyBorder="1"/>
    <xf numFmtId="164" fontId="4" fillId="0" borderId="1" xfId="0" applyNumberFormat="1" applyFont="1" applyBorder="1"/>
    <xf numFmtId="164" fontId="3" fillId="0" borderId="1" xfId="0" applyNumberFormat="1" applyFont="1" applyBorder="1"/>
    <xf numFmtId="164" fontId="4" fillId="0" borderId="5" xfId="0" applyNumberFormat="1" applyFont="1" applyBorder="1" applyAlignment="1">
      <alignment horizontal="center"/>
    </xf>
    <xf numFmtId="164" fontId="4" fillId="0" borderId="0" xfId="0" applyNumberFormat="1" applyFont="1"/>
    <xf numFmtId="164" fontId="4" fillId="0" borderId="4" xfId="0" applyNumberFormat="1" applyFont="1" applyBorder="1"/>
    <xf numFmtId="164" fontId="3" fillId="0" borderId="0" xfId="0" applyNumberFormat="1" applyFont="1"/>
    <xf numFmtId="0" fontId="5" fillId="0" borderId="0" xfId="0" applyFont="1"/>
    <xf numFmtId="0" fontId="5" fillId="0" borderId="0" xfId="0" applyFont="1" applyAlignment="1">
      <alignment wrapText="1"/>
    </xf>
    <xf numFmtId="37" fontId="5" fillId="0" borderId="0" xfId="0" applyNumberFormat="1" applyFont="1" applyAlignment="1">
      <alignment horizontal="center"/>
    </xf>
    <xf numFmtId="164" fontId="5" fillId="0" borderId="0" xfId="0" applyNumberFormat="1" applyFont="1"/>
    <xf numFmtId="0" fontId="6" fillId="0" borderId="0" xfId="0" applyFont="1"/>
    <xf numFmtId="37" fontId="6" fillId="0" borderId="0" xfId="0" applyNumberFormat="1" applyFont="1"/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0</xdr:rowOff>
    </xdr:from>
    <xdr:to>
      <xdr:col>0</xdr:col>
      <xdr:colOff>1381125</xdr:colOff>
      <xdr:row>0</xdr:row>
      <xdr:rowOff>1090083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DFE29A3A-F6A6-4080-BF9C-84653AE71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793875"/>
          <a:ext cx="1143000" cy="1090083"/>
        </a:xfrm>
        <a:prstGeom prst="rect">
          <a:avLst/>
        </a:prstGeom>
      </xdr:spPr>
    </xdr:pic>
    <xdr:clientData/>
  </xdr:twoCellAnchor>
  <xdr:twoCellAnchor editAs="oneCell">
    <xdr:from>
      <xdr:col>1</xdr:col>
      <xdr:colOff>308750</xdr:colOff>
      <xdr:row>0</xdr:row>
      <xdr:rowOff>0</xdr:rowOff>
    </xdr:from>
    <xdr:to>
      <xdr:col>2</xdr:col>
      <xdr:colOff>227932</xdr:colOff>
      <xdr:row>0</xdr:row>
      <xdr:rowOff>1079500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4351B052-E258-49A6-AA41-6838CDABD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2000" y="1785125"/>
          <a:ext cx="1143000" cy="1079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1474750</xdr:colOff>
      <xdr:row>0</xdr:row>
      <xdr:rowOff>0</xdr:rowOff>
    </xdr:from>
    <xdr:to>
      <xdr:col>2</xdr:col>
      <xdr:colOff>2617750</xdr:colOff>
      <xdr:row>0</xdr:row>
      <xdr:rowOff>1079500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CAF8DAD7-1807-4741-9870-323681921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64000" y="1749916"/>
          <a:ext cx="1143000" cy="1079500"/>
        </a:xfrm>
        <a:prstGeom prst="rect">
          <a:avLst/>
        </a:prstGeom>
      </xdr:spPr>
    </xdr:pic>
    <xdr:clientData/>
  </xdr:twoCellAnchor>
  <xdr:twoCellAnchor editAs="oneCell">
    <xdr:from>
      <xdr:col>2</xdr:col>
      <xdr:colOff>3625000</xdr:colOff>
      <xdr:row>0</xdr:row>
      <xdr:rowOff>0</xdr:rowOff>
    </xdr:from>
    <xdr:to>
      <xdr:col>4</xdr:col>
      <xdr:colOff>296013</xdr:colOff>
      <xdr:row>0</xdr:row>
      <xdr:rowOff>1090084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BA30C512-FADC-4216-BF1C-432020417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14250" y="1762333"/>
          <a:ext cx="1143000" cy="1090084"/>
        </a:xfrm>
        <a:prstGeom prst="rect">
          <a:avLst/>
        </a:prstGeom>
      </xdr:spPr>
    </xdr:pic>
    <xdr:clientData/>
  </xdr:twoCellAnchor>
  <xdr:twoCellAnchor editAs="oneCell">
    <xdr:from>
      <xdr:col>4</xdr:col>
      <xdr:colOff>753458</xdr:colOff>
      <xdr:row>0</xdr:row>
      <xdr:rowOff>0</xdr:rowOff>
    </xdr:from>
    <xdr:to>
      <xdr:col>5</xdr:col>
      <xdr:colOff>1039208</xdr:colOff>
      <xdr:row>0</xdr:row>
      <xdr:rowOff>1079500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C01C4BFF-704C-44AD-9C28-56C51992A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40625" y="1737708"/>
          <a:ext cx="1132416" cy="1063625"/>
        </a:xfrm>
        <a:prstGeom prst="rect">
          <a:avLst/>
        </a:prstGeom>
      </xdr:spPr>
    </xdr:pic>
    <xdr:clientData/>
  </xdr:twoCellAnchor>
  <xdr:twoCellAnchor editAs="oneCell">
    <xdr:from>
      <xdr:col>5</xdr:col>
      <xdr:colOff>1808334</xdr:colOff>
      <xdr:row>0</xdr:row>
      <xdr:rowOff>0</xdr:rowOff>
    </xdr:from>
    <xdr:to>
      <xdr:col>6</xdr:col>
      <xdr:colOff>850542</xdr:colOff>
      <xdr:row>0</xdr:row>
      <xdr:rowOff>1079500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8DC3E757-6958-426F-8AE4-823E967E9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42167" y="1728958"/>
          <a:ext cx="1148292" cy="1063625"/>
        </a:xfrm>
        <a:prstGeom prst="rect">
          <a:avLst/>
        </a:prstGeom>
      </xdr:spPr>
    </xdr:pic>
    <xdr:clientData/>
  </xdr:twoCellAnchor>
  <xdr:twoCellAnchor editAs="oneCell">
    <xdr:from>
      <xdr:col>7</xdr:col>
      <xdr:colOff>503125</xdr:colOff>
      <xdr:row>0</xdr:row>
      <xdr:rowOff>0</xdr:rowOff>
    </xdr:from>
    <xdr:to>
      <xdr:col>7</xdr:col>
      <xdr:colOff>1656708</xdr:colOff>
      <xdr:row>0</xdr:row>
      <xdr:rowOff>1079500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903C8BD3-F9E4-4FAE-B03B-74A243F35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663375" y="1746666"/>
          <a:ext cx="1153583" cy="1079500"/>
        </a:xfrm>
        <a:prstGeom prst="rect">
          <a:avLst/>
        </a:prstGeom>
      </xdr:spPr>
    </xdr:pic>
    <xdr:clientData/>
  </xdr:twoCellAnchor>
  <xdr:twoCellAnchor editAs="oneCell">
    <xdr:from>
      <xdr:col>8</xdr:col>
      <xdr:colOff>319750</xdr:colOff>
      <xdr:row>0</xdr:row>
      <xdr:rowOff>0</xdr:rowOff>
    </xdr:from>
    <xdr:to>
      <xdr:col>9</xdr:col>
      <xdr:colOff>616083</xdr:colOff>
      <xdr:row>0</xdr:row>
      <xdr:rowOff>1090084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B871B0E3-D298-4FCE-991F-784FBA687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432625" y="1822583"/>
          <a:ext cx="1153583" cy="1090084"/>
        </a:xfrm>
        <a:prstGeom prst="rect">
          <a:avLst/>
        </a:prstGeom>
      </xdr:spPr>
    </xdr:pic>
    <xdr:clientData/>
  </xdr:twoCellAnchor>
  <xdr:twoCellAnchor editAs="oneCell">
    <xdr:from>
      <xdr:col>10</xdr:col>
      <xdr:colOff>141666</xdr:colOff>
      <xdr:row>0</xdr:row>
      <xdr:rowOff>0</xdr:rowOff>
    </xdr:from>
    <xdr:to>
      <xdr:col>11</xdr:col>
      <xdr:colOff>217193</xdr:colOff>
      <xdr:row>0</xdr:row>
      <xdr:rowOff>1090083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C3FECA09-2944-4EAA-95C3-37C7A0B5F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969041" y="1713291"/>
          <a:ext cx="1153583" cy="10900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32"/>
  <sheetViews>
    <sheetView tabSelected="1" zoomScale="60" zoomScaleNormal="60" zoomScaleSheetLayoutView="55" workbookViewId="0">
      <selection activeCell="Q22" sqref="Q22"/>
    </sheetView>
  </sheetViews>
  <sheetFormatPr defaultColWidth="11.125" defaultRowHeight="15.75" x14ac:dyDescent="0.25"/>
  <cols>
    <col min="1" max="1" width="24.5" style="5" bestFit="1" customWidth="1"/>
    <col min="2" max="2" width="16.125" style="5" customWidth="1"/>
    <col min="3" max="3" width="45.25" style="29" customWidth="1"/>
    <col min="4" max="5" width="11.125" style="5"/>
    <col min="6" max="6" width="27.625" style="5" bestFit="1" customWidth="1"/>
    <col min="7" max="7" width="14.125" style="5" customWidth="1"/>
    <col min="8" max="8" width="25.625" style="5" bestFit="1" customWidth="1"/>
    <col min="9" max="10" width="11.125" style="39"/>
    <col min="11" max="12" width="14.125" style="39" customWidth="1"/>
    <col min="13" max="16384" width="11.125" style="5"/>
  </cols>
  <sheetData>
    <row r="1" spans="1:14" ht="121.5" customHeight="1" x14ac:dyDescent="0.25">
      <c r="A1" s="1" t="s">
        <v>561</v>
      </c>
      <c r="B1" s="2" t="s">
        <v>562</v>
      </c>
      <c r="C1" s="1" t="s">
        <v>563</v>
      </c>
      <c r="D1" s="3" t="s">
        <v>564</v>
      </c>
      <c r="E1" s="4" t="s">
        <v>565</v>
      </c>
      <c r="F1" s="4" t="s">
        <v>566</v>
      </c>
      <c r="G1" s="4" t="s">
        <v>567</v>
      </c>
      <c r="H1" s="4" t="s">
        <v>568</v>
      </c>
      <c r="I1" s="30" t="s">
        <v>569</v>
      </c>
      <c r="J1" s="30" t="s">
        <v>570</v>
      </c>
      <c r="K1" s="31" t="s">
        <v>630</v>
      </c>
      <c r="L1" s="32" t="s">
        <v>628</v>
      </c>
      <c r="N1" s="32" t="s">
        <v>631</v>
      </c>
    </row>
    <row r="2" spans="1:14" ht="19.5" x14ac:dyDescent="0.4">
      <c r="A2" s="6" t="s">
        <v>571</v>
      </c>
      <c r="B2" s="7">
        <v>849789001149</v>
      </c>
      <c r="C2" s="24" t="s">
        <v>572</v>
      </c>
      <c r="D2" s="9">
        <v>1899</v>
      </c>
      <c r="E2" s="8" t="s">
        <v>573</v>
      </c>
      <c r="F2" s="8" t="s">
        <v>574</v>
      </c>
      <c r="G2" s="8" t="s">
        <v>575</v>
      </c>
      <c r="H2" s="8" t="s">
        <v>576</v>
      </c>
      <c r="I2" s="33">
        <v>7.99</v>
      </c>
      <c r="J2" s="33">
        <v>2</v>
      </c>
      <c r="K2" s="34">
        <f>I2*D2</f>
        <v>15173.01</v>
      </c>
      <c r="L2" s="35">
        <f>J2*D2</f>
        <v>3798</v>
      </c>
      <c r="M2" s="44" t="s">
        <v>632</v>
      </c>
      <c r="N2" s="45">
        <f>D2</f>
        <v>1899</v>
      </c>
    </row>
    <row r="3" spans="1:14" ht="19.5" x14ac:dyDescent="0.4">
      <c r="A3" s="6" t="s">
        <v>577</v>
      </c>
      <c r="B3" s="7">
        <v>816551012009</v>
      </c>
      <c r="C3" s="24" t="s">
        <v>578</v>
      </c>
      <c r="D3" s="9">
        <v>119</v>
      </c>
      <c r="E3" s="8" t="s">
        <v>579</v>
      </c>
      <c r="F3" s="8" t="s">
        <v>580</v>
      </c>
      <c r="G3" s="8" t="s">
        <v>581</v>
      </c>
      <c r="H3" s="8" t="s">
        <v>582</v>
      </c>
      <c r="I3" s="33">
        <v>7.99</v>
      </c>
      <c r="J3" s="33">
        <v>1</v>
      </c>
      <c r="K3" s="34">
        <f t="shared" ref="K3:K66" si="0">I3*D3</f>
        <v>950.81000000000006</v>
      </c>
      <c r="L3" s="35">
        <f t="shared" ref="L3:L66" si="1">J3*D3</f>
        <v>119</v>
      </c>
      <c r="M3" s="44" t="s">
        <v>579</v>
      </c>
      <c r="N3" s="45">
        <f>SUM(D3:D72)</f>
        <v>19597</v>
      </c>
    </row>
    <row r="4" spans="1:14" ht="19.5" x14ac:dyDescent="0.4">
      <c r="A4" s="6" t="s">
        <v>583</v>
      </c>
      <c r="B4" s="7">
        <v>816551018629</v>
      </c>
      <c r="C4" s="24" t="s">
        <v>584</v>
      </c>
      <c r="D4" s="9">
        <v>528</v>
      </c>
      <c r="E4" s="8" t="s">
        <v>579</v>
      </c>
      <c r="F4" s="8" t="s">
        <v>580</v>
      </c>
      <c r="G4" s="8" t="s">
        <v>581</v>
      </c>
      <c r="H4" s="8" t="s">
        <v>585</v>
      </c>
      <c r="I4" s="33">
        <v>9.99</v>
      </c>
      <c r="J4" s="33">
        <v>0.5</v>
      </c>
      <c r="K4" s="34">
        <f t="shared" si="0"/>
        <v>5274.72</v>
      </c>
      <c r="L4" s="35">
        <f t="shared" si="1"/>
        <v>264</v>
      </c>
      <c r="M4" s="44" t="s">
        <v>389</v>
      </c>
      <c r="N4" s="45">
        <f>SUM(D73:D134)</f>
        <v>17671</v>
      </c>
    </row>
    <row r="5" spans="1:14" ht="19.5" x14ac:dyDescent="0.4">
      <c r="A5" s="6" t="s">
        <v>586</v>
      </c>
      <c r="B5" s="7">
        <v>816551018650</v>
      </c>
      <c r="C5" s="24" t="s">
        <v>587</v>
      </c>
      <c r="D5" s="9">
        <v>588</v>
      </c>
      <c r="E5" s="8" t="s">
        <v>579</v>
      </c>
      <c r="F5" s="8" t="s">
        <v>580</v>
      </c>
      <c r="G5" s="8" t="s">
        <v>581</v>
      </c>
      <c r="H5" s="8" t="s">
        <v>588</v>
      </c>
      <c r="I5" s="33">
        <v>5.99</v>
      </c>
      <c r="J5" s="33">
        <v>0.5</v>
      </c>
      <c r="K5" s="34">
        <f t="shared" si="0"/>
        <v>3522.1200000000003</v>
      </c>
      <c r="L5" s="35">
        <f t="shared" si="1"/>
        <v>294</v>
      </c>
      <c r="M5" s="44" t="s">
        <v>299</v>
      </c>
      <c r="N5" s="45">
        <f>SUM(D135:D152)</f>
        <v>2278</v>
      </c>
    </row>
    <row r="6" spans="1:14" ht="19.5" x14ac:dyDescent="0.4">
      <c r="A6" s="6" t="s">
        <v>589</v>
      </c>
      <c r="B6" s="7">
        <v>816551018636</v>
      </c>
      <c r="C6" s="24" t="s">
        <v>590</v>
      </c>
      <c r="D6" s="9">
        <v>105</v>
      </c>
      <c r="E6" s="8" t="s">
        <v>579</v>
      </c>
      <c r="F6" s="8" t="s">
        <v>580</v>
      </c>
      <c r="G6" s="8"/>
      <c r="H6" s="8" t="s">
        <v>591</v>
      </c>
      <c r="I6" s="33">
        <v>14.99</v>
      </c>
      <c r="J6" s="33">
        <v>1</v>
      </c>
      <c r="K6" s="34">
        <f t="shared" si="0"/>
        <v>1573.95</v>
      </c>
      <c r="L6" s="35">
        <f t="shared" si="1"/>
        <v>105</v>
      </c>
      <c r="M6" s="44" t="s">
        <v>228</v>
      </c>
      <c r="N6" s="45">
        <f>SUM(D153:D166)</f>
        <v>1498</v>
      </c>
    </row>
    <row r="7" spans="1:14" ht="19.5" x14ac:dyDescent="0.4">
      <c r="A7" s="6" t="s">
        <v>592</v>
      </c>
      <c r="B7" s="7">
        <v>849789002511</v>
      </c>
      <c r="C7" s="24" t="s">
        <v>593</v>
      </c>
      <c r="D7" s="9">
        <v>30</v>
      </c>
      <c r="E7" s="8" t="s">
        <v>579</v>
      </c>
      <c r="F7" s="8" t="s">
        <v>594</v>
      </c>
      <c r="G7" s="8" t="s">
        <v>581</v>
      </c>
      <c r="H7" s="8" t="s">
        <v>595</v>
      </c>
      <c r="I7" s="33">
        <v>17.989999999999998</v>
      </c>
      <c r="J7" s="33">
        <v>1.5</v>
      </c>
      <c r="K7" s="34">
        <f t="shared" si="0"/>
        <v>539.69999999999993</v>
      </c>
      <c r="L7" s="35">
        <f t="shared" si="1"/>
        <v>45</v>
      </c>
      <c r="M7" s="44" t="s">
        <v>140</v>
      </c>
      <c r="N7" s="45">
        <f>SUM(D167:D210)</f>
        <v>10675</v>
      </c>
    </row>
    <row r="8" spans="1:14" ht="19.5" x14ac:dyDescent="0.4">
      <c r="A8" s="6" t="s">
        <v>596</v>
      </c>
      <c r="B8" s="7">
        <v>816551012313</v>
      </c>
      <c r="C8" s="24" t="s">
        <v>597</v>
      </c>
      <c r="D8" s="9">
        <v>146</v>
      </c>
      <c r="E8" s="8" t="s">
        <v>579</v>
      </c>
      <c r="F8" s="8" t="s">
        <v>598</v>
      </c>
      <c r="G8" s="8" t="s">
        <v>581</v>
      </c>
      <c r="H8" s="8" t="s">
        <v>582</v>
      </c>
      <c r="I8" s="33">
        <v>7.99</v>
      </c>
      <c r="J8" s="33">
        <v>2</v>
      </c>
      <c r="K8" s="34">
        <f t="shared" si="0"/>
        <v>1166.54</v>
      </c>
      <c r="L8" s="35">
        <f t="shared" si="1"/>
        <v>292</v>
      </c>
      <c r="M8" s="44" t="s">
        <v>118</v>
      </c>
      <c r="N8" s="45">
        <f>SUM(D211:D231)</f>
        <v>1721</v>
      </c>
    </row>
    <row r="9" spans="1:14" ht="19.5" x14ac:dyDescent="0.4">
      <c r="A9" s="6" t="s">
        <v>599</v>
      </c>
      <c r="B9" s="7">
        <v>816551018179</v>
      </c>
      <c r="C9" s="24" t="s">
        <v>600</v>
      </c>
      <c r="D9" s="9">
        <v>552</v>
      </c>
      <c r="E9" s="8" t="s">
        <v>579</v>
      </c>
      <c r="F9" s="8" t="s">
        <v>598</v>
      </c>
      <c r="G9" s="8" t="s">
        <v>581</v>
      </c>
      <c r="H9" s="8" t="s">
        <v>585</v>
      </c>
      <c r="I9" s="33">
        <v>9.99</v>
      </c>
      <c r="J9" s="33">
        <v>0.5</v>
      </c>
      <c r="K9" s="34">
        <f t="shared" si="0"/>
        <v>5514.4800000000005</v>
      </c>
      <c r="L9" s="35">
        <f t="shared" si="1"/>
        <v>276</v>
      </c>
      <c r="M9" s="44"/>
      <c r="N9" s="44"/>
    </row>
    <row r="10" spans="1:14" ht="19.5" x14ac:dyDescent="0.4">
      <c r="A10" s="6" t="s">
        <v>601</v>
      </c>
      <c r="B10" s="7">
        <v>816551018285</v>
      </c>
      <c r="C10" s="24" t="s">
        <v>602</v>
      </c>
      <c r="D10" s="9">
        <v>539</v>
      </c>
      <c r="E10" s="8" t="s">
        <v>579</v>
      </c>
      <c r="F10" s="8" t="s">
        <v>598</v>
      </c>
      <c r="G10" s="8" t="s">
        <v>581</v>
      </c>
      <c r="H10" s="8" t="s">
        <v>588</v>
      </c>
      <c r="I10" s="33">
        <v>5.99</v>
      </c>
      <c r="J10" s="33">
        <v>0.5</v>
      </c>
      <c r="K10" s="34">
        <f t="shared" si="0"/>
        <v>3228.61</v>
      </c>
      <c r="L10" s="35">
        <f t="shared" si="1"/>
        <v>269.5</v>
      </c>
      <c r="M10" s="44"/>
      <c r="N10" s="44"/>
    </row>
    <row r="11" spans="1:14" ht="19.5" x14ac:dyDescent="0.4">
      <c r="A11" s="6" t="s">
        <v>603</v>
      </c>
      <c r="B11" s="7">
        <v>816551017653</v>
      </c>
      <c r="C11" s="24" t="s">
        <v>604</v>
      </c>
      <c r="D11" s="9">
        <v>174</v>
      </c>
      <c r="E11" s="8" t="s">
        <v>579</v>
      </c>
      <c r="F11" s="8" t="s">
        <v>598</v>
      </c>
      <c r="G11" s="8" t="s">
        <v>605</v>
      </c>
      <c r="H11" s="8" t="s">
        <v>606</v>
      </c>
      <c r="I11" s="33">
        <v>14.99</v>
      </c>
      <c r="J11" s="33">
        <v>3.75</v>
      </c>
      <c r="K11" s="34">
        <f t="shared" si="0"/>
        <v>2608.2600000000002</v>
      </c>
      <c r="L11" s="35">
        <f t="shared" si="1"/>
        <v>652.5</v>
      </c>
      <c r="M11" s="44"/>
      <c r="N11" s="44"/>
    </row>
    <row r="12" spans="1:14" ht="19.5" x14ac:dyDescent="0.4">
      <c r="A12" s="6" t="s">
        <v>607</v>
      </c>
      <c r="B12" s="7">
        <v>816551018469</v>
      </c>
      <c r="C12" s="24" t="s">
        <v>608</v>
      </c>
      <c r="D12" s="9">
        <v>72</v>
      </c>
      <c r="E12" s="8" t="s">
        <v>579</v>
      </c>
      <c r="F12" s="8" t="s">
        <v>598</v>
      </c>
      <c r="G12" s="8"/>
      <c r="H12" s="8" t="s">
        <v>591</v>
      </c>
      <c r="I12" s="33">
        <v>14.99</v>
      </c>
      <c r="J12" s="33">
        <v>1</v>
      </c>
      <c r="K12" s="34">
        <f t="shared" si="0"/>
        <v>1079.28</v>
      </c>
      <c r="L12" s="35">
        <f t="shared" si="1"/>
        <v>72</v>
      </c>
      <c r="M12" s="44"/>
      <c r="N12" s="44"/>
    </row>
    <row r="13" spans="1:14" ht="28.5" x14ac:dyDescent="0.4">
      <c r="A13" s="6" t="s">
        <v>609</v>
      </c>
      <c r="B13" s="7">
        <v>816551012016</v>
      </c>
      <c r="C13" s="24" t="s">
        <v>610</v>
      </c>
      <c r="D13" s="9">
        <v>125</v>
      </c>
      <c r="E13" s="8" t="s">
        <v>579</v>
      </c>
      <c r="F13" s="8" t="s">
        <v>611</v>
      </c>
      <c r="G13" s="8" t="s">
        <v>581</v>
      </c>
      <c r="H13" s="8" t="s">
        <v>582</v>
      </c>
      <c r="I13" s="33">
        <v>7.99</v>
      </c>
      <c r="J13" s="33">
        <v>2</v>
      </c>
      <c r="K13" s="34">
        <f t="shared" si="0"/>
        <v>998.75</v>
      </c>
      <c r="L13" s="35">
        <f t="shared" si="1"/>
        <v>250</v>
      </c>
      <c r="M13" s="44"/>
      <c r="N13" s="44">
        <f>SUM(N1:N12)</f>
        <v>55339</v>
      </c>
    </row>
    <row r="14" spans="1:14" x14ac:dyDescent="0.25">
      <c r="A14" s="6" t="s">
        <v>612</v>
      </c>
      <c r="B14" s="7">
        <v>816551018155</v>
      </c>
      <c r="C14" s="24" t="s">
        <v>613</v>
      </c>
      <c r="D14" s="9">
        <v>598</v>
      </c>
      <c r="E14" s="8" t="s">
        <v>579</v>
      </c>
      <c r="F14" s="8" t="s">
        <v>611</v>
      </c>
      <c r="G14" s="8" t="s">
        <v>581</v>
      </c>
      <c r="H14" s="8" t="s">
        <v>585</v>
      </c>
      <c r="I14" s="33">
        <v>9.99</v>
      </c>
      <c r="J14" s="33">
        <v>0.5</v>
      </c>
      <c r="K14" s="34">
        <f t="shared" si="0"/>
        <v>5974.02</v>
      </c>
      <c r="L14" s="35">
        <f t="shared" si="1"/>
        <v>299</v>
      </c>
    </row>
    <row r="15" spans="1:14" x14ac:dyDescent="0.25">
      <c r="A15" s="6" t="s">
        <v>614</v>
      </c>
      <c r="B15" s="7">
        <v>816551018261</v>
      </c>
      <c r="C15" s="24" t="s">
        <v>615</v>
      </c>
      <c r="D15" s="9">
        <v>670</v>
      </c>
      <c r="E15" s="8" t="s">
        <v>579</v>
      </c>
      <c r="F15" s="8" t="s">
        <v>611</v>
      </c>
      <c r="G15" s="8" t="s">
        <v>581</v>
      </c>
      <c r="H15" s="8" t="s">
        <v>588</v>
      </c>
      <c r="I15" s="33">
        <v>5.99</v>
      </c>
      <c r="J15" s="33">
        <v>0.5</v>
      </c>
      <c r="K15" s="34">
        <f t="shared" si="0"/>
        <v>4013.3</v>
      </c>
      <c r="L15" s="35">
        <f t="shared" si="1"/>
        <v>335</v>
      </c>
    </row>
    <row r="16" spans="1:14" x14ac:dyDescent="0.25">
      <c r="A16" s="6" t="s">
        <v>616</v>
      </c>
      <c r="B16" s="7">
        <v>816551012382</v>
      </c>
      <c r="C16" s="24" t="s">
        <v>617</v>
      </c>
      <c r="D16" s="9">
        <v>21</v>
      </c>
      <c r="E16" s="8" t="s">
        <v>579</v>
      </c>
      <c r="F16" s="8" t="s">
        <v>611</v>
      </c>
      <c r="G16" s="8" t="s">
        <v>581</v>
      </c>
      <c r="H16" s="8" t="s">
        <v>595</v>
      </c>
      <c r="I16" s="33">
        <v>17.989999999999998</v>
      </c>
      <c r="J16" s="33">
        <v>1.5</v>
      </c>
      <c r="K16" s="34">
        <f t="shared" si="0"/>
        <v>377.78999999999996</v>
      </c>
      <c r="L16" s="35">
        <f t="shared" si="1"/>
        <v>31.5</v>
      </c>
    </row>
    <row r="17" spans="1:12" ht="26.25" x14ac:dyDescent="0.25">
      <c r="A17" s="6" t="s">
        <v>618</v>
      </c>
      <c r="B17" s="7">
        <v>816551018681</v>
      </c>
      <c r="C17" s="24" t="s">
        <v>619</v>
      </c>
      <c r="D17" s="9">
        <v>486</v>
      </c>
      <c r="E17" s="8" t="s">
        <v>579</v>
      </c>
      <c r="F17" s="8" t="s">
        <v>611</v>
      </c>
      <c r="G17" s="8"/>
      <c r="H17" s="8" t="s">
        <v>606</v>
      </c>
      <c r="I17" s="33">
        <v>14.99</v>
      </c>
      <c r="J17" s="33">
        <v>3.75</v>
      </c>
      <c r="K17" s="34">
        <f t="shared" si="0"/>
        <v>7285.14</v>
      </c>
      <c r="L17" s="35">
        <f t="shared" si="1"/>
        <v>1822.5</v>
      </c>
    </row>
    <row r="18" spans="1:12" x14ac:dyDescent="0.25">
      <c r="A18" s="6" t="s">
        <v>620</v>
      </c>
      <c r="B18" s="7">
        <v>816551018377</v>
      </c>
      <c r="C18" s="24" t="s">
        <v>621</v>
      </c>
      <c r="D18" s="9">
        <v>109</v>
      </c>
      <c r="E18" s="8" t="s">
        <v>579</v>
      </c>
      <c r="F18" s="8" t="s">
        <v>611</v>
      </c>
      <c r="G18" s="8"/>
      <c r="H18" s="8" t="s">
        <v>591</v>
      </c>
      <c r="I18" s="33">
        <v>14.99</v>
      </c>
      <c r="J18" s="33">
        <v>1</v>
      </c>
      <c r="K18" s="34">
        <f t="shared" si="0"/>
        <v>1633.91</v>
      </c>
      <c r="L18" s="35">
        <f t="shared" si="1"/>
        <v>109</v>
      </c>
    </row>
    <row r="19" spans="1:12" x14ac:dyDescent="0.25">
      <c r="A19" s="6" t="s">
        <v>622</v>
      </c>
      <c r="B19" s="7">
        <v>816551012061</v>
      </c>
      <c r="C19" s="24" t="s">
        <v>623</v>
      </c>
      <c r="D19" s="9">
        <v>102</v>
      </c>
      <c r="E19" s="8" t="s">
        <v>579</v>
      </c>
      <c r="F19" s="8" t="s">
        <v>624</v>
      </c>
      <c r="G19" s="8" t="s">
        <v>581</v>
      </c>
      <c r="H19" s="8" t="s">
        <v>582</v>
      </c>
      <c r="I19" s="33">
        <v>7.99</v>
      </c>
      <c r="J19" s="33">
        <v>2</v>
      </c>
      <c r="K19" s="34">
        <f t="shared" si="0"/>
        <v>814.98</v>
      </c>
      <c r="L19" s="35">
        <f t="shared" si="1"/>
        <v>204</v>
      </c>
    </row>
    <row r="20" spans="1:12" x14ac:dyDescent="0.25">
      <c r="A20" s="10" t="s">
        <v>625</v>
      </c>
      <c r="B20" s="7">
        <v>816551017141</v>
      </c>
      <c r="C20" s="25" t="s">
        <v>626</v>
      </c>
      <c r="D20" s="9">
        <v>47</v>
      </c>
      <c r="E20" s="8" t="s">
        <v>579</v>
      </c>
      <c r="F20" s="8" t="s">
        <v>624</v>
      </c>
      <c r="G20" s="11" t="s">
        <v>627</v>
      </c>
      <c r="H20" s="11" t="s">
        <v>500</v>
      </c>
      <c r="I20" s="36">
        <v>19.989999999999998</v>
      </c>
      <c r="J20" s="36">
        <v>1</v>
      </c>
      <c r="K20" s="34">
        <f t="shared" si="0"/>
        <v>939.53</v>
      </c>
      <c r="L20" s="35">
        <f t="shared" si="1"/>
        <v>47</v>
      </c>
    </row>
    <row r="21" spans="1:12" x14ac:dyDescent="0.25">
      <c r="A21" s="6" t="s">
        <v>501</v>
      </c>
      <c r="B21" s="7">
        <v>816551016953</v>
      </c>
      <c r="C21" s="24" t="s">
        <v>502</v>
      </c>
      <c r="D21" s="9">
        <v>432</v>
      </c>
      <c r="E21" s="8" t="s">
        <v>579</v>
      </c>
      <c r="F21" s="8" t="s">
        <v>624</v>
      </c>
      <c r="G21" s="8"/>
      <c r="H21" s="8" t="s">
        <v>503</v>
      </c>
      <c r="I21" s="33">
        <v>4.99</v>
      </c>
      <c r="J21" s="33">
        <v>1.5</v>
      </c>
      <c r="K21" s="34">
        <f t="shared" si="0"/>
        <v>2155.6800000000003</v>
      </c>
      <c r="L21" s="35">
        <f t="shared" si="1"/>
        <v>648</v>
      </c>
    </row>
    <row r="22" spans="1:12" x14ac:dyDescent="0.25">
      <c r="A22" s="6" t="s">
        <v>504</v>
      </c>
      <c r="B22" s="7">
        <v>816551016786</v>
      </c>
      <c r="C22" s="24" t="s">
        <v>505</v>
      </c>
      <c r="D22" s="9">
        <v>318</v>
      </c>
      <c r="E22" s="8" t="s">
        <v>579</v>
      </c>
      <c r="F22" s="8" t="s">
        <v>624</v>
      </c>
      <c r="G22" s="8"/>
      <c r="H22" s="8" t="s">
        <v>503</v>
      </c>
      <c r="I22" s="33">
        <v>4.99</v>
      </c>
      <c r="J22" s="33">
        <v>1.5</v>
      </c>
      <c r="K22" s="34">
        <f t="shared" si="0"/>
        <v>1586.8200000000002</v>
      </c>
      <c r="L22" s="35">
        <f t="shared" si="1"/>
        <v>477</v>
      </c>
    </row>
    <row r="23" spans="1:12" x14ac:dyDescent="0.25">
      <c r="A23" s="6" t="s">
        <v>506</v>
      </c>
      <c r="B23" s="7">
        <v>849789002665</v>
      </c>
      <c r="C23" s="24" t="s">
        <v>507</v>
      </c>
      <c r="D23" s="9">
        <v>288</v>
      </c>
      <c r="E23" s="8" t="s">
        <v>579</v>
      </c>
      <c r="F23" s="8" t="s">
        <v>508</v>
      </c>
      <c r="G23" s="8"/>
      <c r="H23" s="8" t="s">
        <v>591</v>
      </c>
      <c r="I23" s="33">
        <v>14.99</v>
      </c>
      <c r="J23" s="33">
        <v>1</v>
      </c>
      <c r="K23" s="34">
        <f t="shared" si="0"/>
        <v>4317.12</v>
      </c>
      <c r="L23" s="35">
        <f t="shared" si="1"/>
        <v>288</v>
      </c>
    </row>
    <row r="24" spans="1:12" x14ac:dyDescent="0.25">
      <c r="A24" s="6" t="s">
        <v>509</v>
      </c>
      <c r="B24" s="7">
        <v>888568100925</v>
      </c>
      <c r="C24" s="24" t="s">
        <v>507</v>
      </c>
      <c r="D24" s="9">
        <v>48</v>
      </c>
      <c r="E24" s="8" t="s">
        <v>579</v>
      </c>
      <c r="F24" s="8" t="s">
        <v>508</v>
      </c>
      <c r="G24" s="8"/>
      <c r="H24" s="8" t="s">
        <v>595</v>
      </c>
      <c r="I24" s="33">
        <v>17.989999999999998</v>
      </c>
      <c r="J24" s="33">
        <v>1.5</v>
      </c>
      <c r="K24" s="34">
        <f t="shared" si="0"/>
        <v>863.52</v>
      </c>
      <c r="L24" s="35">
        <f t="shared" si="1"/>
        <v>72</v>
      </c>
    </row>
    <row r="25" spans="1:12" x14ac:dyDescent="0.25">
      <c r="A25" s="6" t="s">
        <v>510</v>
      </c>
      <c r="B25" s="7">
        <v>849789002948</v>
      </c>
      <c r="C25" s="24" t="s">
        <v>511</v>
      </c>
      <c r="D25" s="9">
        <v>80</v>
      </c>
      <c r="E25" s="8" t="s">
        <v>579</v>
      </c>
      <c r="F25" s="8" t="s">
        <v>512</v>
      </c>
      <c r="G25" s="8" t="s">
        <v>581</v>
      </c>
      <c r="H25" s="8" t="s">
        <v>595</v>
      </c>
      <c r="I25" s="33">
        <v>17.989999999999998</v>
      </c>
      <c r="J25" s="33">
        <v>1.5</v>
      </c>
      <c r="K25" s="34">
        <f t="shared" si="0"/>
        <v>1439.1999999999998</v>
      </c>
      <c r="L25" s="35">
        <f t="shared" si="1"/>
        <v>120</v>
      </c>
    </row>
    <row r="26" spans="1:12" x14ac:dyDescent="0.25">
      <c r="A26" s="6" t="s">
        <v>513</v>
      </c>
      <c r="B26" s="7">
        <v>849789002955</v>
      </c>
      <c r="C26" s="24" t="s">
        <v>514</v>
      </c>
      <c r="D26" s="9">
        <v>175</v>
      </c>
      <c r="E26" s="8" t="s">
        <v>579</v>
      </c>
      <c r="F26" s="8" t="s">
        <v>515</v>
      </c>
      <c r="G26" s="8" t="s">
        <v>581</v>
      </c>
      <c r="H26" s="8" t="s">
        <v>595</v>
      </c>
      <c r="I26" s="33">
        <v>17.989999999999998</v>
      </c>
      <c r="J26" s="33">
        <v>1.5</v>
      </c>
      <c r="K26" s="34">
        <f t="shared" si="0"/>
        <v>3148.2499999999995</v>
      </c>
      <c r="L26" s="35">
        <f t="shared" si="1"/>
        <v>262.5</v>
      </c>
    </row>
    <row r="27" spans="1:12" x14ac:dyDescent="0.25">
      <c r="A27" s="6" t="s">
        <v>516</v>
      </c>
      <c r="B27" s="7">
        <v>816551018209</v>
      </c>
      <c r="C27" s="24" t="s">
        <v>517</v>
      </c>
      <c r="D27" s="9">
        <v>508</v>
      </c>
      <c r="E27" s="8" t="s">
        <v>579</v>
      </c>
      <c r="F27" s="8" t="s">
        <v>518</v>
      </c>
      <c r="G27" s="8" t="s">
        <v>581</v>
      </c>
      <c r="H27" s="8" t="s">
        <v>585</v>
      </c>
      <c r="I27" s="33">
        <v>9.99</v>
      </c>
      <c r="J27" s="33">
        <v>0.5</v>
      </c>
      <c r="K27" s="34">
        <f t="shared" si="0"/>
        <v>5074.92</v>
      </c>
      <c r="L27" s="35">
        <f t="shared" si="1"/>
        <v>254</v>
      </c>
    </row>
    <row r="28" spans="1:12" x14ac:dyDescent="0.25">
      <c r="A28" s="6" t="s">
        <v>519</v>
      </c>
      <c r="B28" s="7">
        <v>816551018315</v>
      </c>
      <c r="C28" s="24" t="s">
        <v>520</v>
      </c>
      <c r="D28" s="9">
        <v>433</v>
      </c>
      <c r="E28" s="8" t="s">
        <v>579</v>
      </c>
      <c r="F28" s="8" t="s">
        <v>518</v>
      </c>
      <c r="G28" s="8" t="s">
        <v>581</v>
      </c>
      <c r="H28" s="8" t="s">
        <v>588</v>
      </c>
      <c r="I28" s="33">
        <v>5.99</v>
      </c>
      <c r="J28" s="33">
        <v>0.5</v>
      </c>
      <c r="K28" s="34">
        <f t="shared" si="0"/>
        <v>2593.67</v>
      </c>
      <c r="L28" s="35">
        <f t="shared" si="1"/>
        <v>216.5</v>
      </c>
    </row>
    <row r="29" spans="1:12" x14ac:dyDescent="0.25">
      <c r="A29" s="6" t="s">
        <v>521</v>
      </c>
      <c r="B29" s="7">
        <v>849789002689</v>
      </c>
      <c r="C29" s="24" t="s">
        <v>522</v>
      </c>
      <c r="D29" s="9">
        <v>54</v>
      </c>
      <c r="E29" s="8" t="s">
        <v>579</v>
      </c>
      <c r="F29" s="8" t="s">
        <v>518</v>
      </c>
      <c r="G29" s="8" t="s">
        <v>581</v>
      </c>
      <c r="H29" s="8" t="s">
        <v>595</v>
      </c>
      <c r="I29" s="33">
        <v>17.989999999999998</v>
      </c>
      <c r="J29" s="33">
        <v>1.5</v>
      </c>
      <c r="K29" s="34">
        <f t="shared" si="0"/>
        <v>971.45999999999992</v>
      </c>
      <c r="L29" s="35">
        <f t="shared" si="1"/>
        <v>81</v>
      </c>
    </row>
    <row r="30" spans="1:12" x14ac:dyDescent="0.25">
      <c r="A30" s="6" t="s">
        <v>523</v>
      </c>
      <c r="B30" s="7">
        <v>816551018445</v>
      </c>
      <c r="C30" s="24" t="s">
        <v>524</v>
      </c>
      <c r="D30" s="9">
        <v>193</v>
      </c>
      <c r="E30" s="8" t="s">
        <v>579</v>
      </c>
      <c r="F30" s="8" t="s">
        <v>518</v>
      </c>
      <c r="G30" s="8"/>
      <c r="H30" s="8" t="s">
        <v>591</v>
      </c>
      <c r="I30" s="33">
        <v>14.99</v>
      </c>
      <c r="J30" s="33">
        <v>1</v>
      </c>
      <c r="K30" s="34">
        <f t="shared" si="0"/>
        <v>2893.07</v>
      </c>
      <c r="L30" s="35">
        <f t="shared" si="1"/>
        <v>193</v>
      </c>
    </row>
    <row r="31" spans="1:12" ht="26.25" x14ac:dyDescent="0.25">
      <c r="A31" s="6" t="s">
        <v>525</v>
      </c>
      <c r="B31" s="7">
        <v>816551012443</v>
      </c>
      <c r="C31" s="24" t="s">
        <v>526</v>
      </c>
      <c r="D31" s="9">
        <v>138</v>
      </c>
      <c r="E31" s="8" t="s">
        <v>579</v>
      </c>
      <c r="F31" s="8" t="s">
        <v>527</v>
      </c>
      <c r="G31" s="8" t="s">
        <v>581</v>
      </c>
      <c r="H31" s="8" t="s">
        <v>582</v>
      </c>
      <c r="I31" s="33">
        <v>7.99</v>
      </c>
      <c r="J31" s="33">
        <v>2</v>
      </c>
      <c r="K31" s="34">
        <f t="shared" si="0"/>
        <v>1102.6200000000001</v>
      </c>
      <c r="L31" s="35">
        <f t="shared" si="1"/>
        <v>276</v>
      </c>
    </row>
    <row r="32" spans="1:12" x14ac:dyDescent="0.25">
      <c r="A32" s="6" t="s">
        <v>528</v>
      </c>
      <c r="B32" s="7">
        <v>816551013914</v>
      </c>
      <c r="C32" s="24" t="s">
        <v>529</v>
      </c>
      <c r="D32" s="9">
        <v>56</v>
      </c>
      <c r="E32" s="8" t="s">
        <v>579</v>
      </c>
      <c r="F32" s="8" t="s">
        <v>527</v>
      </c>
      <c r="G32" s="8" t="s">
        <v>581</v>
      </c>
      <c r="H32" s="8" t="s">
        <v>606</v>
      </c>
      <c r="I32" s="33">
        <v>14.99</v>
      </c>
      <c r="J32" s="33">
        <v>3.75</v>
      </c>
      <c r="K32" s="34">
        <f t="shared" si="0"/>
        <v>839.44</v>
      </c>
      <c r="L32" s="35">
        <f t="shared" si="1"/>
        <v>210</v>
      </c>
    </row>
    <row r="33" spans="1:12" x14ac:dyDescent="0.25">
      <c r="A33" s="6" t="s">
        <v>530</v>
      </c>
      <c r="B33" s="7">
        <v>849789002672</v>
      </c>
      <c r="C33" s="24" t="s">
        <v>531</v>
      </c>
      <c r="D33" s="9">
        <v>54</v>
      </c>
      <c r="E33" s="8" t="s">
        <v>579</v>
      </c>
      <c r="F33" s="8" t="s">
        <v>527</v>
      </c>
      <c r="G33" s="8" t="s">
        <v>581</v>
      </c>
      <c r="H33" s="8" t="s">
        <v>595</v>
      </c>
      <c r="I33" s="33">
        <v>17.989999999999998</v>
      </c>
      <c r="J33" s="33">
        <v>1.5</v>
      </c>
      <c r="K33" s="34">
        <f t="shared" si="0"/>
        <v>971.45999999999992</v>
      </c>
      <c r="L33" s="35">
        <f t="shared" si="1"/>
        <v>81</v>
      </c>
    </row>
    <row r="34" spans="1:12" ht="26.25" x14ac:dyDescent="0.25">
      <c r="A34" s="6" t="s">
        <v>532</v>
      </c>
      <c r="B34" s="7">
        <v>816551012320</v>
      </c>
      <c r="C34" s="24" t="s">
        <v>533</v>
      </c>
      <c r="D34" s="9">
        <v>129</v>
      </c>
      <c r="E34" s="8" t="s">
        <v>579</v>
      </c>
      <c r="F34" s="8" t="s">
        <v>534</v>
      </c>
      <c r="G34" s="8" t="s">
        <v>581</v>
      </c>
      <c r="H34" s="8" t="s">
        <v>582</v>
      </c>
      <c r="I34" s="33">
        <v>7.99</v>
      </c>
      <c r="J34" s="33">
        <v>2</v>
      </c>
      <c r="K34" s="34">
        <f t="shared" si="0"/>
        <v>1030.71</v>
      </c>
      <c r="L34" s="35">
        <f t="shared" si="1"/>
        <v>258</v>
      </c>
    </row>
    <row r="35" spans="1:12" x14ac:dyDescent="0.25">
      <c r="A35" s="6" t="s">
        <v>535</v>
      </c>
      <c r="B35" s="7">
        <v>816551018230</v>
      </c>
      <c r="C35" s="24" t="s">
        <v>536</v>
      </c>
      <c r="D35" s="9">
        <v>434</v>
      </c>
      <c r="E35" s="8" t="s">
        <v>579</v>
      </c>
      <c r="F35" s="8" t="s">
        <v>534</v>
      </c>
      <c r="G35" s="8" t="s">
        <v>581</v>
      </c>
      <c r="H35" s="8" t="s">
        <v>585</v>
      </c>
      <c r="I35" s="33">
        <v>9.99</v>
      </c>
      <c r="J35" s="33">
        <v>0.5</v>
      </c>
      <c r="K35" s="34">
        <f t="shared" si="0"/>
        <v>4335.66</v>
      </c>
      <c r="L35" s="35">
        <f t="shared" si="1"/>
        <v>217</v>
      </c>
    </row>
    <row r="36" spans="1:12" x14ac:dyDescent="0.25">
      <c r="A36" s="6" t="s">
        <v>537</v>
      </c>
      <c r="B36" s="12">
        <v>816551018346</v>
      </c>
      <c r="C36" s="26" t="s">
        <v>538</v>
      </c>
      <c r="D36" s="9">
        <v>480</v>
      </c>
      <c r="E36" s="8" t="s">
        <v>579</v>
      </c>
      <c r="F36" s="8" t="s">
        <v>534</v>
      </c>
      <c r="G36" s="8" t="s">
        <v>581</v>
      </c>
      <c r="H36" s="8" t="s">
        <v>588</v>
      </c>
      <c r="I36" s="33">
        <v>5.99</v>
      </c>
      <c r="J36" s="33">
        <v>0.5</v>
      </c>
      <c r="K36" s="34">
        <f t="shared" si="0"/>
        <v>2875.2000000000003</v>
      </c>
      <c r="L36" s="35">
        <f t="shared" si="1"/>
        <v>240</v>
      </c>
    </row>
    <row r="37" spans="1:12" x14ac:dyDescent="0.25">
      <c r="A37" s="6" t="s">
        <v>539</v>
      </c>
      <c r="B37" s="12">
        <v>816551018414</v>
      </c>
      <c r="C37" s="26" t="s">
        <v>540</v>
      </c>
      <c r="D37" s="9">
        <v>116</v>
      </c>
      <c r="E37" s="8" t="s">
        <v>579</v>
      </c>
      <c r="F37" s="8" t="s">
        <v>534</v>
      </c>
      <c r="G37" s="8"/>
      <c r="H37" s="8" t="s">
        <v>591</v>
      </c>
      <c r="I37" s="33">
        <v>14.99</v>
      </c>
      <c r="J37" s="33">
        <v>1</v>
      </c>
      <c r="K37" s="34">
        <f t="shared" si="0"/>
        <v>1738.84</v>
      </c>
      <c r="L37" s="35">
        <f t="shared" si="1"/>
        <v>116</v>
      </c>
    </row>
    <row r="38" spans="1:12" x14ac:dyDescent="0.25">
      <c r="A38" s="6" t="s">
        <v>541</v>
      </c>
      <c r="B38" s="7">
        <v>888568101038</v>
      </c>
      <c r="C38" s="24" t="s">
        <v>542</v>
      </c>
      <c r="D38" s="9">
        <v>252</v>
      </c>
      <c r="E38" s="8" t="s">
        <v>579</v>
      </c>
      <c r="F38" s="8" t="s">
        <v>543</v>
      </c>
      <c r="G38" s="8"/>
      <c r="H38" s="8" t="s">
        <v>595</v>
      </c>
      <c r="I38" s="33">
        <v>17.989999999999998</v>
      </c>
      <c r="J38" s="33">
        <v>1.5</v>
      </c>
      <c r="K38" s="34">
        <f t="shared" si="0"/>
        <v>4533.4799999999996</v>
      </c>
      <c r="L38" s="35">
        <f t="shared" si="1"/>
        <v>378</v>
      </c>
    </row>
    <row r="39" spans="1:12" x14ac:dyDescent="0.25">
      <c r="A39" s="6" t="s">
        <v>544</v>
      </c>
      <c r="B39" s="7">
        <v>816551012375</v>
      </c>
      <c r="C39" s="24" t="s">
        <v>545</v>
      </c>
      <c r="D39" s="9">
        <v>121</v>
      </c>
      <c r="E39" s="8" t="s">
        <v>579</v>
      </c>
      <c r="F39" s="8" t="s">
        <v>546</v>
      </c>
      <c r="G39" s="8" t="s">
        <v>581</v>
      </c>
      <c r="H39" s="8" t="s">
        <v>582</v>
      </c>
      <c r="I39" s="33">
        <v>7.99</v>
      </c>
      <c r="J39" s="33">
        <v>2</v>
      </c>
      <c r="K39" s="34">
        <f t="shared" si="0"/>
        <v>966.79000000000008</v>
      </c>
      <c r="L39" s="35">
        <f t="shared" si="1"/>
        <v>242</v>
      </c>
    </row>
    <row r="40" spans="1:12" x14ac:dyDescent="0.25">
      <c r="A40" s="6" t="s">
        <v>547</v>
      </c>
      <c r="B40" s="7">
        <v>816551018599</v>
      </c>
      <c r="C40" s="24" t="s">
        <v>548</v>
      </c>
      <c r="D40" s="9">
        <v>707</v>
      </c>
      <c r="E40" s="8" t="s">
        <v>579</v>
      </c>
      <c r="F40" s="8" t="s">
        <v>546</v>
      </c>
      <c r="G40" s="8" t="s">
        <v>581</v>
      </c>
      <c r="H40" s="8" t="s">
        <v>585</v>
      </c>
      <c r="I40" s="33">
        <v>9.99</v>
      </c>
      <c r="J40" s="33">
        <v>0.5</v>
      </c>
      <c r="K40" s="34">
        <f t="shared" si="0"/>
        <v>7062.93</v>
      </c>
      <c r="L40" s="35">
        <f t="shared" si="1"/>
        <v>353.5</v>
      </c>
    </row>
    <row r="41" spans="1:12" x14ac:dyDescent="0.25">
      <c r="A41" s="6" t="s">
        <v>549</v>
      </c>
      <c r="B41" s="7">
        <v>816551018605</v>
      </c>
      <c r="C41" s="24" t="s">
        <v>550</v>
      </c>
      <c r="D41" s="9">
        <v>708</v>
      </c>
      <c r="E41" s="8" t="s">
        <v>579</v>
      </c>
      <c r="F41" s="8" t="s">
        <v>546</v>
      </c>
      <c r="G41" s="8" t="s">
        <v>581</v>
      </c>
      <c r="H41" s="8" t="s">
        <v>588</v>
      </c>
      <c r="I41" s="33">
        <v>5.99</v>
      </c>
      <c r="J41" s="33">
        <v>0.5</v>
      </c>
      <c r="K41" s="34">
        <f t="shared" si="0"/>
        <v>4240.92</v>
      </c>
      <c r="L41" s="35">
        <f t="shared" si="1"/>
        <v>354</v>
      </c>
    </row>
    <row r="42" spans="1:12" x14ac:dyDescent="0.25">
      <c r="A42" s="6" t="s">
        <v>551</v>
      </c>
      <c r="B42" s="12">
        <v>816551018643</v>
      </c>
      <c r="C42" s="26" t="s">
        <v>552</v>
      </c>
      <c r="D42" s="9">
        <v>283</v>
      </c>
      <c r="E42" s="8" t="s">
        <v>579</v>
      </c>
      <c r="F42" s="8" t="s">
        <v>546</v>
      </c>
      <c r="G42" s="8"/>
      <c r="H42" s="8" t="s">
        <v>591</v>
      </c>
      <c r="I42" s="33">
        <v>14.99</v>
      </c>
      <c r="J42" s="33">
        <v>1</v>
      </c>
      <c r="K42" s="34">
        <f t="shared" si="0"/>
        <v>4242.17</v>
      </c>
      <c r="L42" s="35">
        <f t="shared" si="1"/>
        <v>283</v>
      </c>
    </row>
    <row r="43" spans="1:12" x14ac:dyDescent="0.25">
      <c r="A43" s="13" t="s">
        <v>553</v>
      </c>
      <c r="B43" s="14">
        <v>816551019305</v>
      </c>
      <c r="C43" s="27" t="s">
        <v>554</v>
      </c>
      <c r="D43" s="9">
        <v>12</v>
      </c>
      <c r="E43" s="8" t="s">
        <v>555</v>
      </c>
      <c r="F43" s="8" t="s">
        <v>556</v>
      </c>
      <c r="G43" s="8"/>
      <c r="H43" s="8" t="s">
        <v>591</v>
      </c>
      <c r="I43" s="33"/>
      <c r="J43" s="33">
        <v>1</v>
      </c>
      <c r="K43" s="34">
        <f t="shared" si="0"/>
        <v>0</v>
      </c>
      <c r="L43" s="35">
        <f t="shared" si="1"/>
        <v>12</v>
      </c>
    </row>
    <row r="44" spans="1:12" ht="26.25" x14ac:dyDescent="0.25">
      <c r="A44" s="6" t="s">
        <v>557</v>
      </c>
      <c r="B44" s="7">
        <v>816551013372</v>
      </c>
      <c r="C44" s="24" t="s">
        <v>558</v>
      </c>
      <c r="D44" s="9">
        <v>128</v>
      </c>
      <c r="E44" s="8" t="s">
        <v>579</v>
      </c>
      <c r="F44" s="8" t="s">
        <v>559</v>
      </c>
      <c r="G44" s="8" t="s">
        <v>581</v>
      </c>
      <c r="H44" s="8" t="s">
        <v>582</v>
      </c>
      <c r="I44" s="33">
        <v>7.99</v>
      </c>
      <c r="J44" s="33">
        <v>2</v>
      </c>
      <c r="K44" s="34">
        <f t="shared" si="0"/>
        <v>1022.72</v>
      </c>
      <c r="L44" s="35">
        <f t="shared" si="1"/>
        <v>256</v>
      </c>
    </row>
    <row r="45" spans="1:12" x14ac:dyDescent="0.25">
      <c r="A45" s="6" t="s">
        <v>560</v>
      </c>
      <c r="B45" s="7">
        <v>816551018254</v>
      </c>
      <c r="C45" s="24" t="s">
        <v>441</v>
      </c>
      <c r="D45" s="9">
        <v>482</v>
      </c>
      <c r="E45" s="8" t="s">
        <v>579</v>
      </c>
      <c r="F45" s="8" t="s">
        <v>559</v>
      </c>
      <c r="G45" s="8" t="s">
        <v>581</v>
      </c>
      <c r="H45" s="8" t="s">
        <v>585</v>
      </c>
      <c r="I45" s="33">
        <v>9.99</v>
      </c>
      <c r="J45" s="33">
        <v>0.5</v>
      </c>
      <c r="K45" s="34">
        <f t="shared" si="0"/>
        <v>4815.18</v>
      </c>
      <c r="L45" s="35">
        <f t="shared" si="1"/>
        <v>241</v>
      </c>
    </row>
    <row r="46" spans="1:12" x14ac:dyDescent="0.25">
      <c r="A46" s="6" t="s">
        <v>442</v>
      </c>
      <c r="B46" s="7">
        <v>816551018360</v>
      </c>
      <c r="C46" s="24" t="s">
        <v>443</v>
      </c>
      <c r="D46" s="9">
        <v>512</v>
      </c>
      <c r="E46" s="8" t="s">
        <v>579</v>
      </c>
      <c r="F46" s="8" t="s">
        <v>559</v>
      </c>
      <c r="G46" s="8" t="s">
        <v>581</v>
      </c>
      <c r="H46" s="8" t="s">
        <v>588</v>
      </c>
      <c r="I46" s="33">
        <v>5.99</v>
      </c>
      <c r="J46" s="33">
        <v>0.5</v>
      </c>
      <c r="K46" s="34">
        <f t="shared" si="0"/>
        <v>3066.88</v>
      </c>
      <c r="L46" s="35">
        <f t="shared" si="1"/>
        <v>256</v>
      </c>
    </row>
    <row r="47" spans="1:12" ht="31.5" x14ac:dyDescent="0.25">
      <c r="A47" s="13" t="s">
        <v>444</v>
      </c>
      <c r="B47" s="15">
        <v>816551018476</v>
      </c>
      <c r="C47" s="28" t="s">
        <v>445</v>
      </c>
      <c r="D47" s="9">
        <v>12</v>
      </c>
      <c r="E47" s="8" t="s">
        <v>555</v>
      </c>
      <c r="F47" s="8" t="s">
        <v>559</v>
      </c>
      <c r="G47" s="8"/>
      <c r="H47" s="8" t="s">
        <v>591</v>
      </c>
      <c r="I47" s="33"/>
      <c r="J47" s="33">
        <v>1</v>
      </c>
      <c r="K47" s="34">
        <f t="shared" si="0"/>
        <v>0</v>
      </c>
      <c r="L47" s="35">
        <f t="shared" si="1"/>
        <v>12</v>
      </c>
    </row>
    <row r="48" spans="1:12" x14ac:dyDescent="0.25">
      <c r="A48" s="13" t="s">
        <v>446</v>
      </c>
      <c r="B48" s="15">
        <v>849789002719</v>
      </c>
      <c r="C48" s="28" t="s">
        <v>447</v>
      </c>
      <c r="D48" s="9">
        <v>4</v>
      </c>
      <c r="E48" s="8" t="s">
        <v>555</v>
      </c>
      <c r="F48" s="8" t="s">
        <v>559</v>
      </c>
      <c r="G48" s="8"/>
      <c r="H48" s="8" t="s">
        <v>595</v>
      </c>
      <c r="I48" s="33"/>
      <c r="J48" s="33">
        <v>1.5</v>
      </c>
      <c r="K48" s="34">
        <f t="shared" si="0"/>
        <v>0</v>
      </c>
      <c r="L48" s="35">
        <f t="shared" si="1"/>
        <v>6</v>
      </c>
    </row>
    <row r="49" spans="1:12" x14ac:dyDescent="0.25">
      <c r="A49" s="13" t="s">
        <v>448</v>
      </c>
      <c r="B49" s="15">
        <v>816551014157</v>
      </c>
      <c r="C49" s="28" t="s">
        <v>447</v>
      </c>
      <c r="D49" s="9">
        <v>7</v>
      </c>
      <c r="E49" s="8" t="s">
        <v>555</v>
      </c>
      <c r="F49" s="8" t="s">
        <v>559</v>
      </c>
      <c r="G49" s="8"/>
      <c r="H49" s="8" t="s">
        <v>595</v>
      </c>
      <c r="I49" s="33"/>
      <c r="J49" s="33">
        <v>1.5</v>
      </c>
      <c r="K49" s="34">
        <f t="shared" si="0"/>
        <v>0</v>
      </c>
      <c r="L49" s="35">
        <f t="shared" si="1"/>
        <v>10.5</v>
      </c>
    </row>
    <row r="50" spans="1:12" ht="26.25" x14ac:dyDescent="0.25">
      <c r="A50" s="6" t="s">
        <v>449</v>
      </c>
      <c r="B50" s="7">
        <v>816551013396</v>
      </c>
      <c r="C50" s="24" t="s">
        <v>450</v>
      </c>
      <c r="D50" s="9">
        <v>138</v>
      </c>
      <c r="E50" s="8" t="s">
        <v>579</v>
      </c>
      <c r="F50" s="8" t="s">
        <v>451</v>
      </c>
      <c r="G50" s="8" t="s">
        <v>581</v>
      </c>
      <c r="H50" s="8" t="s">
        <v>582</v>
      </c>
      <c r="I50" s="33">
        <v>7.99</v>
      </c>
      <c r="J50" s="33">
        <v>2</v>
      </c>
      <c r="K50" s="34">
        <f t="shared" si="0"/>
        <v>1102.6200000000001</v>
      </c>
      <c r="L50" s="35">
        <f t="shared" si="1"/>
        <v>276</v>
      </c>
    </row>
    <row r="51" spans="1:12" x14ac:dyDescent="0.25">
      <c r="A51" s="6" t="s">
        <v>452</v>
      </c>
      <c r="B51" s="12">
        <v>816551018216</v>
      </c>
      <c r="C51" s="26" t="s">
        <v>453</v>
      </c>
      <c r="D51" s="9">
        <v>665</v>
      </c>
      <c r="E51" s="8" t="s">
        <v>579</v>
      </c>
      <c r="F51" s="8" t="s">
        <v>451</v>
      </c>
      <c r="G51" s="8" t="s">
        <v>581</v>
      </c>
      <c r="H51" s="8" t="s">
        <v>585</v>
      </c>
      <c r="I51" s="33">
        <v>9.99</v>
      </c>
      <c r="J51" s="33">
        <v>0.5</v>
      </c>
      <c r="K51" s="34">
        <f t="shared" si="0"/>
        <v>6643.35</v>
      </c>
      <c r="L51" s="35">
        <f t="shared" si="1"/>
        <v>332.5</v>
      </c>
    </row>
    <row r="52" spans="1:12" x14ac:dyDescent="0.25">
      <c r="A52" s="6" t="s">
        <v>454</v>
      </c>
      <c r="B52" s="12">
        <v>816551018322</v>
      </c>
      <c r="C52" s="26" t="s">
        <v>455</v>
      </c>
      <c r="D52" s="9">
        <v>641</v>
      </c>
      <c r="E52" s="8" t="s">
        <v>579</v>
      </c>
      <c r="F52" s="8" t="s">
        <v>451</v>
      </c>
      <c r="G52" s="8" t="s">
        <v>581</v>
      </c>
      <c r="H52" s="8" t="s">
        <v>588</v>
      </c>
      <c r="I52" s="33">
        <v>5.99</v>
      </c>
      <c r="J52" s="33">
        <v>0.5</v>
      </c>
      <c r="K52" s="34">
        <f t="shared" si="0"/>
        <v>3839.59</v>
      </c>
      <c r="L52" s="35">
        <f t="shared" si="1"/>
        <v>320.5</v>
      </c>
    </row>
    <row r="53" spans="1:12" x14ac:dyDescent="0.25">
      <c r="A53" s="6" t="s">
        <v>456</v>
      </c>
      <c r="B53" s="7">
        <v>816551018452</v>
      </c>
      <c r="C53" s="24" t="s">
        <v>457</v>
      </c>
      <c r="D53" s="9">
        <v>197</v>
      </c>
      <c r="E53" s="8" t="s">
        <v>579</v>
      </c>
      <c r="F53" s="8" t="s">
        <v>451</v>
      </c>
      <c r="G53" s="8"/>
      <c r="H53" s="8" t="s">
        <v>591</v>
      </c>
      <c r="I53" s="33">
        <v>14.99</v>
      </c>
      <c r="J53" s="33">
        <v>1</v>
      </c>
      <c r="K53" s="34">
        <f t="shared" si="0"/>
        <v>2953.03</v>
      </c>
      <c r="L53" s="35">
        <f t="shared" si="1"/>
        <v>197</v>
      </c>
    </row>
    <row r="54" spans="1:12" x14ac:dyDescent="0.25">
      <c r="A54" s="6" t="s">
        <v>458</v>
      </c>
      <c r="B54" s="7">
        <v>849789002986</v>
      </c>
      <c r="C54" s="24" t="s">
        <v>459</v>
      </c>
      <c r="D54" s="9">
        <v>65</v>
      </c>
      <c r="E54" s="8" t="s">
        <v>579</v>
      </c>
      <c r="F54" s="8" t="s">
        <v>460</v>
      </c>
      <c r="G54" s="8" t="s">
        <v>581</v>
      </c>
      <c r="H54" s="8" t="s">
        <v>595</v>
      </c>
      <c r="I54" s="33">
        <v>17.989999999999998</v>
      </c>
      <c r="J54" s="33">
        <v>1.5</v>
      </c>
      <c r="K54" s="34">
        <f t="shared" si="0"/>
        <v>1169.3499999999999</v>
      </c>
      <c r="L54" s="35">
        <f t="shared" si="1"/>
        <v>97.5</v>
      </c>
    </row>
    <row r="55" spans="1:12" x14ac:dyDescent="0.25">
      <c r="A55" s="6" t="s">
        <v>461</v>
      </c>
      <c r="B55" s="7">
        <v>816551018162</v>
      </c>
      <c r="C55" s="24" t="s">
        <v>462</v>
      </c>
      <c r="D55" s="9">
        <v>352</v>
      </c>
      <c r="E55" s="8" t="s">
        <v>579</v>
      </c>
      <c r="F55" s="8" t="s">
        <v>463</v>
      </c>
      <c r="G55" s="8" t="s">
        <v>581</v>
      </c>
      <c r="H55" s="8" t="s">
        <v>585</v>
      </c>
      <c r="I55" s="33">
        <v>9.99</v>
      </c>
      <c r="J55" s="33">
        <v>0.5</v>
      </c>
      <c r="K55" s="34">
        <f t="shared" si="0"/>
        <v>3516.48</v>
      </c>
      <c r="L55" s="35">
        <f t="shared" si="1"/>
        <v>176</v>
      </c>
    </row>
    <row r="56" spans="1:12" x14ac:dyDescent="0.25">
      <c r="A56" s="6" t="s">
        <v>464</v>
      </c>
      <c r="B56" s="7">
        <v>816551018278</v>
      </c>
      <c r="C56" s="24" t="s">
        <v>465</v>
      </c>
      <c r="D56" s="9">
        <v>173</v>
      </c>
      <c r="E56" s="8" t="s">
        <v>579</v>
      </c>
      <c r="F56" s="8" t="s">
        <v>463</v>
      </c>
      <c r="G56" s="8" t="s">
        <v>581</v>
      </c>
      <c r="H56" s="8" t="s">
        <v>588</v>
      </c>
      <c r="I56" s="33">
        <v>5.99</v>
      </c>
      <c r="J56" s="33">
        <v>0.5</v>
      </c>
      <c r="K56" s="34">
        <f t="shared" si="0"/>
        <v>1036.27</v>
      </c>
      <c r="L56" s="35">
        <f t="shared" si="1"/>
        <v>86.5</v>
      </c>
    </row>
    <row r="57" spans="1:12" x14ac:dyDescent="0.25">
      <c r="A57" s="6" t="s">
        <v>466</v>
      </c>
      <c r="B57" s="7">
        <v>816551018384</v>
      </c>
      <c r="C57" s="24" t="s">
        <v>467</v>
      </c>
      <c r="D57" s="9">
        <v>194</v>
      </c>
      <c r="E57" s="8" t="s">
        <v>579</v>
      </c>
      <c r="F57" s="8" t="s">
        <v>463</v>
      </c>
      <c r="G57" s="8"/>
      <c r="H57" s="8" t="s">
        <v>591</v>
      </c>
      <c r="I57" s="33">
        <v>14.99</v>
      </c>
      <c r="J57" s="33">
        <v>1</v>
      </c>
      <c r="K57" s="34">
        <f t="shared" si="0"/>
        <v>2908.06</v>
      </c>
      <c r="L57" s="35">
        <f t="shared" si="1"/>
        <v>194</v>
      </c>
    </row>
    <row r="58" spans="1:12" x14ac:dyDescent="0.25">
      <c r="A58" s="6" t="s">
        <v>468</v>
      </c>
      <c r="B58" s="7">
        <v>849789002726</v>
      </c>
      <c r="C58" s="24" t="s">
        <v>469</v>
      </c>
      <c r="D58" s="9">
        <v>206</v>
      </c>
      <c r="E58" s="8" t="s">
        <v>579</v>
      </c>
      <c r="F58" s="8" t="s">
        <v>470</v>
      </c>
      <c r="G58" s="8"/>
      <c r="H58" s="8" t="s">
        <v>595</v>
      </c>
      <c r="I58" s="33">
        <v>17.989999999999998</v>
      </c>
      <c r="J58" s="33">
        <v>1.5</v>
      </c>
      <c r="K58" s="34">
        <f t="shared" si="0"/>
        <v>3705.9399999999996</v>
      </c>
      <c r="L58" s="35">
        <f t="shared" si="1"/>
        <v>309</v>
      </c>
    </row>
    <row r="59" spans="1:12" x14ac:dyDescent="0.25">
      <c r="A59" s="6" t="s">
        <v>471</v>
      </c>
      <c r="B59" s="7">
        <v>816551018391</v>
      </c>
      <c r="C59" s="24" t="s">
        <v>472</v>
      </c>
      <c r="D59" s="9">
        <v>169</v>
      </c>
      <c r="E59" s="8" t="s">
        <v>579</v>
      </c>
      <c r="F59" s="8" t="s">
        <v>473</v>
      </c>
      <c r="G59" s="8"/>
      <c r="H59" s="8" t="s">
        <v>591</v>
      </c>
      <c r="I59" s="33">
        <v>14.99</v>
      </c>
      <c r="J59" s="33">
        <v>1</v>
      </c>
      <c r="K59" s="34">
        <f t="shared" si="0"/>
        <v>2533.31</v>
      </c>
      <c r="L59" s="35">
        <f t="shared" si="1"/>
        <v>169</v>
      </c>
    </row>
    <row r="60" spans="1:12" ht="26.25" x14ac:dyDescent="0.25">
      <c r="A60" s="6" t="s">
        <v>474</v>
      </c>
      <c r="B60" s="7">
        <v>816551012030</v>
      </c>
      <c r="C60" s="24" t="s">
        <v>475</v>
      </c>
      <c r="D60" s="9">
        <v>132</v>
      </c>
      <c r="E60" s="8" t="s">
        <v>579</v>
      </c>
      <c r="F60" s="8" t="s">
        <v>476</v>
      </c>
      <c r="G60" s="8" t="s">
        <v>581</v>
      </c>
      <c r="H60" s="8" t="s">
        <v>582</v>
      </c>
      <c r="I60" s="33">
        <v>7.99</v>
      </c>
      <c r="J60" s="33">
        <v>2</v>
      </c>
      <c r="K60" s="34">
        <f t="shared" si="0"/>
        <v>1054.68</v>
      </c>
      <c r="L60" s="35">
        <f t="shared" si="1"/>
        <v>264</v>
      </c>
    </row>
    <row r="61" spans="1:12" x14ac:dyDescent="0.25">
      <c r="A61" s="6" t="s">
        <v>477</v>
      </c>
      <c r="B61" s="7">
        <v>816551018186</v>
      </c>
      <c r="C61" s="24" t="s">
        <v>478</v>
      </c>
      <c r="D61" s="9">
        <v>714</v>
      </c>
      <c r="E61" s="8" t="s">
        <v>579</v>
      </c>
      <c r="F61" s="8" t="s">
        <v>476</v>
      </c>
      <c r="G61" s="8" t="s">
        <v>581</v>
      </c>
      <c r="H61" s="8" t="s">
        <v>585</v>
      </c>
      <c r="I61" s="33">
        <v>9.99</v>
      </c>
      <c r="J61" s="33">
        <v>0.5</v>
      </c>
      <c r="K61" s="34">
        <f t="shared" si="0"/>
        <v>7132.8600000000006</v>
      </c>
      <c r="L61" s="35">
        <f t="shared" si="1"/>
        <v>357</v>
      </c>
    </row>
    <row r="62" spans="1:12" x14ac:dyDescent="0.25">
      <c r="A62" s="6" t="s">
        <v>479</v>
      </c>
      <c r="B62" s="7">
        <v>816551018292</v>
      </c>
      <c r="C62" s="24" t="s">
        <v>480</v>
      </c>
      <c r="D62" s="9">
        <v>714</v>
      </c>
      <c r="E62" s="8" t="s">
        <v>579</v>
      </c>
      <c r="F62" s="8" t="s">
        <v>476</v>
      </c>
      <c r="G62" s="8" t="s">
        <v>581</v>
      </c>
      <c r="H62" s="8" t="s">
        <v>588</v>
      </c>
      <c r="I62" s="33">
        <v>5.99</v>
      </c>
      <c r="J62" s="33">
        <v>0.5</v>
      </c>
      <c r="K62" s="34">
        <f t="shared" si="0"/>
        <v>4276.8600000000006</v>
      </c>
      <c r="L62" s="35">
        <f t="shared" si="1"/>
        <v>357</v>
      </c>
    </row>
    <row r="63" spans="1:12" x14ac:dyDescent="0.25">
      <c r="A63" s="6" t="s">
        <v>481</v>
      </c>
      <c r="B63" s="7">
        <v>816551018247</v>
      </c>
      <c r="C63" s="24" t="s">
        <v>482</v>
      </c>
      <c r="D63" s="9">
        <v>413</v>
      </c>
      <c r="E63" s="8" t="s">
        <v>579</v>
      </c>
      <c r="F63" s="8" t="s">
        <v>483</v>
      </c>
      <c r="G63" s="8" t="s">
        <v>581</v>
      </c>
      <c r="H63" s="8" t="s">
        <v>585</v>
      </c>
      <c r="I63" s="33">
        <v>9.99</v>
      </c>
      <c r="J63" s="33">
        <v>0.5</v>
      </c>
      <c r="K63" s="34">
        <f t="shared" si="0"/>
        <v>4125.87</v>
      </c>
      <c r="L63" s="35">
        <f t="shared" si="1"/>
        <v>206.5</v>
      </c>
    </row>
    <row r="64" spans="1:12" x14ac:dyDescent="0.25">
      <c r="A64" s="6" t="s">
        <v>484</v>
      </c>
      <c r="B64" s="12">
        <v>816551018353</v>
      </c>
      <c r="C64" s="26" t="s">
        <v>485</v>
      </c>
      <c r="D64" s="9">
        <v>415</v>
      </c>
      <c r="E64" s="8" t="s">
        <v>579</v>
      </c>
      <c r="F64" s="8" t="s">
        <v>483</v>
      </c>
      <c r="G64" s="8" t="s">
        <v>581</v>
      </c>
      <c r="H64" s="8" t="s">
        <v>588</v>
      </c>
      <c r="I64" s="33">
        <v>5.99</v>
      </c>
      <c r="J64" s="33">
        <v>0.5</v>
      </c>
      <c r="K64" s="34">
        <f t="shared" si="0"/>
        <v>2485.85</v>
      </c>
      <c r="L64" s="35">
        <f t="shared" si="1"/>
        <v>207.5</v>
      </c>
    </row>
    <row r="65" spans="1:13" ht="26.25" x14ac:dyDescent="0.25">
      <c r="A65" s="6" t="s">
        <v>486</v>
      </c>
      <c r="B65" s="12">
        <v>816551018421</v>
      </c>
      <c r="C65" s="26" t="s">
        <v>487</v>
      </c>
      <c r="D65" s="9">
        <v>217</v>
      </c>
      <c r="E65" s="8" t="s">
        <v>579</v>
      </c>
      <c r="F65" s="8" t="s">
        <v>483</v>
      </c>
      <c r="G65" s="8"/>
      <c r="H65" s="8" t="s">
        <v>591</v>
      </c>
      <c r="I65" s="33">
        <v>14.99</v>
      </c>
      <c r="J65" s="33">
        <v>1</v>
      </c>
      <c r="K65" s="34">
        <f t="shared" si="0"/>
        <v>3252.83</v>
      </c>
      <c r="L65" s="35">
        <f t="shared" si="1"/>
        <v>217</v>
      </c>
    </row>
    <row r="66" spans="1:13" x14ac:dyDescent="0.25">
      <c r="A66" s="6" t="s">
        <v>488</v>
      </c>
      <c r="B66" s="7">
        <v>849789003068</v>
      </c>
      <c r="C66" s="24" t="s">
        <v>489</v>
      </c>
      <c r="D66" s="9">
        <v>195</v>
      </c>
      <c r="E66" s="8" t="s">
        <v>579</v>
      </c>
      <c r="F66" s="8" t="s">
        <v>490</v>
      </c>
      <c r="G66" s="8" t="s">
        <v>581</v>
      </c>
      <c r="H66" s="8" t="s">
        <v>595</v>
      </c>
      <c r="I66" s="33">
        <v>17.989999999999998</v>
      </c>
      <c r="J66" s="33">
        <v>1.5</v>
      </c>
      <c r="K66" s="34">
        <f t="shared" si="0"/>
        <v>3508.0499999999997</v>
      </c>
      <c r="L66" s="35">
        <f t="shared" si="1"/>
        <v>292.5</v>
      </c>
    </row>
    <row r="67" spans="1:13" ht="26.25" x14ac:dyDescent="0.25">
      <c r="A67" s="6" t="s">
        <v>491</v>
      </c>
      <c r="B67" s="12">
        <v>816551012351</v>
      </c>
      <c r="C67" s="26" t="s">
        <v>492</v>
      </c>
      <c r="D67" s="9">
        <v>100</v>
      </c>
      <c r="E67" s="8" t="s">
        <v>579</v>
      </c>
      <c r="F67" s="8" t="s">
        <v>493</v>
      </c>
      <c r="G67" s="8" t="s">
        <v>581</v>
      </c>
      <c r="H67" s="8" t="s">
        <v>582</v>
      </c>
      <c r="I67" s="33">
        <v>7.99</v>
      </c>
      <c r="J67" s="33">
        <v>2</v>
      </c>
      <c r="K67" s="34">
        <f t="shared" ref="K67:K130" si="2">I67*D67</f>
        <v>799</v>
      </c>
      <c r="L67" s="35">
        <f t="shared" ref="L67:L130" si="3">J67*D67</f>
        <v>200</v>
      </c>
    </row>
    <row r="68" spans="1:13" x14ac:dyDescent="0.25">
      <c r="A68" s="6" t="s">
        <v>494</v>
      </c>
      <c r="B68" s="12">
        <v>816551018193</v>
      </c>
      <c r="C68" s="26" t="s">
        <v>495</v>
      </c>
      <c r="D68" s="9">
        <v>651</v>
      </c>
      <c r="E68" s="8" t="s">
        <v>579</v>
      </c>
      <c r="F68" s="8" t="s">
        <v>493</v>
      </c>
      <c r="G68" s="8" t="s">
        <v>581</v>
      </c>
      <c r="H68" s="8" t="s">
        <v>585</v>
      </c>
      <c r="I68" s="33">
        <v>9.99</v>
      </c>
      <c r="J68" s="33">
        <v>0.5</v>
      </c>
      <c r="K68" s="34">
        <f t="shared" si="2"/>
        <v>6503.49</v>
      </c>
      <c r="L68" s="35">
        <f t="shared" si="3"/>
        <v>325.5</v>
      </c>
    </row>
    <row r="69" spans="1:13" x14ac:dyDescent="0.25">
      <c r="A69" s="6" t="s">
        <v>496</v>
      </c>
      <c r="B69" s="12">
        <v>816551018308</v>
      </c>
      <c r="C69" s="26" t="s">
        <v>497</v>
      </c>
      <c r="D69" s="9">
        <v>629</v>
      </c>
      <c r="E69" s="8" t="s">
        <v>579</v>
      </c>
      <c r="F69" s="8" t="s">
        <v>493</v>
      </c>
      <c r="G69" s="8" t="s">
        <v>581</v>
      </c>
      <c r="H69" s="8" t="s">
        <v>588</v>
      </c>
      <c r="I69" s="33">
        <v>5.99</v>
      </c>
      <c r="J69" s="33">
        <v>0.5</v>
      </c>
      <c r="K69" s="34">
        <f t="shared" si="2"/>
        <v>3767.71</v>
      </c>
      <c r="L69" s="35">
        <f t="shared" si="3"/>
        <v>314.5</v>
      </c>
    </row>
    <row r="70" spans="1:13" x14ac:dyDescent="0.25">
      <c r="A70" s="6" t="s">
        <v>498</v>
      </c>
      <c r="B70" s="12">
        <v>816551018407</v>
      </c>
      <c r="C70" s="26" t="s">
        <v>499</v>
      </c>
      <c r="D70" s="9">
        <v>186</v>
      </c>
      <c r="E70" s="8" t="s">
        <v>579</v>
      </c>
      <c r="F70" s="8" t="s">
        <v>493</v>
      </c>
      <c r="G70" s="8"/>
      <c r="H70" s="8" t="s">
        <v>591</v>
      </c>
      <c r="I70" s="33">
        <v>14.99</v>
      </c>
      <c r="J70" s="33">
        <v>1</v>
      </c>
      <c r="K70" s="34">
        <f t="shared" si="2"/>
        <v>2788.14</v>
      </c>
      <c r="L70" s="35">
        <f t="shared" si="3"/>
        <v>186</v>
      </c>
    </row>
    <row r="71" spans="1:13" x14ac:dyDescent="0.25">
      <c r="A71" s="6" t="s">
        <v>382</v>
      </c>
      <c r="B71" s="12">
        <v>816551017066</v>
      </c>
      <c r="C71" s="26" t="s">
        <v>383</v>
      </c>
      <c r="D71" s="9">
        <v>48</v>
      </c>
      <c r="E71" s="8" t="s">
        <v>579</v>
      </c>
      <c r="F71" s="8" t="s">
        <v>493</v>
      </c>
      <c r="G71" s="8"/>
      <c r="H71" s="8" t="s">
        <v>503</v>
      </c>
      <c r="I71" s="33">
        <v>4.99</v>
      </c>
      <c r="J71" s="33">
        <v>2.5</v>
      </c>
      <c r="K71" s="34">
        <f t="shared" si="2"/>
        <v>239.52</v>
      </c>
      <c r="L71" s="35">
        <f t="shared" si="3"/>
        <v>120</v>
      </c>
    </row>
    <row r="72" spans="1:13" x14ac:dyDescent="0.25">
      <c r="A72" s="6" t="s">
        <v>384</v>
      </c>
      <c r="B72" s="12">
        <v>849789003105</v>
      </c>
      <c r="C72" s="26" t="s">
        <v>385</v>
      </c>
      <c r="D72" s="9">
        <v>208</v>
      </c>
      <c r="E72" s="8" t="s">
        <v>579</v>
      </c>
      <c r="F72" s="8" t="s">
        <v>386</v>
      </c>
      <c r="G72" s="8" t="s">
        <v>581</v>
      </c>
      <c r="H72" s="8" t="s">
        <v>595</v>
      </c>
      <c r="I72" s="33">
        <v>17.989999999999998</v>
      </c>
      <c r="J72" s="33">
        <v>1.5</v>
      </c>
      <c r="K72" s="34">
        <f t="shared" si="2"/>
        <v>3741.9199999999996</v>
      </c>
      <c r="L72" s="35">
        <f t="shared" si="3"/>
        <v>312</v>
      </c>
      <c r="M72" s="23"/>
    </row>
    <row r="73" spans="1:13" x14ac:dyDescent="0.25">
      <c r="A73" s="6" t="s">
        <v>387</v>
      </c>
      <c r="B73" s="16">
        <v>849789006755</v>
      </c>
      <c r="C73" s="26" t="s">
        <v>388</v>
      </c>
      <c r="D73" s="9">
        <v>3</v>
      </c>
      <c r="E73" s="8" t="s">
        <v>389</v>
      </c>
      <c r="F73" s="8" t="s">
        <v>390</v>
      </c>
      <c r="G73" s="8"/>
      <c r="H73" s="8"/>
      <c r="I73" s="33"/>
      <c r="J73" s="33">
        <v>1</v>
      </c>
      <c r="K73" s="34">
        <f t="shared" si="2"/>
        <v>0</v>
      </c>
      <c r="L73" s="35">
        <f t="shared" si="3"/>
        <v>3</v>
      </c>
    </row>
    <row r="74" spans="1:13" ht="26.25" x14ac:dyDescent="0.25">
      <c r="A74" s="6" t="s">
        <v>391</v>
      </c>
      <c r="B74" s="16">
        <v>849789006755</v>
      </c>
      <c r="C74" s="26" t="s">
        <v>392</v>
      </c>
      <c r="D74" s="9">
        <v>291</v>
      </c>
      <c r="E74" s="8" t="s">
        <v>389</v>
      </c>
      <c r="F74" s="8" t="s">
        <v>390</v>
      </c>
      <c r="G74" s="8"/>
      <c r="H74" s="8"/>
      <c r="I74" s="33"/>
      <c r="J74" s="33">
        <v>1</v>
      </c>
      <c r="K74" s="34">
        <f t="shared" si="2"/>
        <v>0</v>
      </c>
      <c r="L74" s="35">
        <f t="shared" si="3"/>
        <v>291</v>
      </c>
    </row>
    <row r="75" spans="1:13" x14ac:dyDescent="0.25">
      <c r="A75" s="6" t="s">
        <v>393</v>
      </c>
      <c r="B75" s="16">
        <v>816551015840</v>
      </c>
      <c r="C75" s="26" t="s">
        <v>394</v>
      </c>
      <c r="D75" s="9">
        <v>7</v>
      </c>
      <c r="E75" s="8" t="s">
        <v>389</v>
      </c>
      <c r="F75" s="8" t="s">
        <v>390</v>
      </c>
      <c r="G75" s="8"/>
      <c r="H75" s="8"/>
      <c r="I75" s="33"/>
      <c r="J75" s="33">
        <v>1</v>
      </c>
      <c r="K75" s="34">
        <f t="shared" si="2"/>
        <v>0</v>
      </c>
      <c r="L75" s="35">
        <f t="shared" si="3"/>
        <v>7</v>
      </c>
    </row>
    <row r="76" spans="1:13" x14ac:dyDescent="0.25">
      <c r="A76" s="6" t="s">
        <v>395</v>
      </c>
      <c r="B76" s="16">
        <v>849789001835</v>
      </c>
      <c r="C76" s="26" t="s">
        <v>396</v>
      </c>
      <c r="D76" s="9">
        <v>10</v>
      </c>
      <c r="E76" s="8" t="s">
        <v>389</v>
      </c>
      <c r="F76" s="8" t="s">
        <v>397</v>
      </c>
      <c r="G76" s="8"/>
      <c r="H76" s="8"/>
      <c r="I76" s="33"/>
      <c r="J76" s="33">
        <v>1</v>
      </c>
      <c r="K76" s="34">
        <f t="shared" si="2"/>
        <v>0</v>
      </c>
      <c r="L76" s="35">
        <f t="shared" si="3"/>
        <v>10</v>
      </c>
    </row>
    <row r="77" spans="1:13" ht="26.25" x14ac:dyDescent="0.25">
      <c r="A77" s="6" t="s">
        <v>398</v>
      </c>
      <c r="B77" s="16">
        <v>849789001835</v>
      </c>
      <c r="C77" s="26" t="s">
        <v>399</v>
      </c>
      <c r="D77" s="9">
        <v>94</v>
      </c>
      <c r="E77" s="8" t="s">
        <v>389</v>
      </c>
      <c r="F77" s="8" t="s">
        <v>397</v>
      </c>
      <c r="G77" s="8"/>
      <c r="H77" s="8"/>
      <c r="I77" s="33"/>
      <c r="J77" s="33">
        <v>1</v>
      </c>
      <c r="K77" s="34">
        <f t="shared" si="2"/>
        <v>0</v>
      </c>
      <c r="L77" s="35">
        <f t="shared" si="3"/>
        <v>94</v>
      </c>
    </row>
    <row r="78" spans="1:13" x14ac:dyDescent="0.25">
      <c r="A78" s="6" t="s">
        <v>400</v>
      </c>
      <c r="B78" s="12">
        <v>816551015895</v>
      </c>
      <c r="C78" s="26" t="s">
        <v>401</v>
      </c>
      <c r="D78" s="9">
        <v>620</v>
      </c>
      <c r="E78" s="8" t="s">
        <v>389</v>
      </c>
      <c r="F78" s="8" t="s">
        <v>402</v>
      </c>
      <c r="G78" s="8" t="s">
        <v>581</v>
      </c>
      <c r="H78" s="8" t="s">
        <v>585</v>
      </c>
      <c r="I78" s="33">
        <v>9.99</v>
      </c>
      <c r="J78" s="33">
        <v>0.5</v>
      </c>
      <c r="K78" s="34">
        <f t="shared" si="2"/>
        <v>6193.8</v>
      </c>
      <c r="L78" s="35">
        <f t="shared" si="3"/>
        <v>310</v>
      </c>
    </row>
    <row r="79" spans="1:13" x14ac:dyDescent="0.25">
      <c r="A79" s="6" t="s">
        <v>403</v>
      </c>
      <c r="B79" s="12">
        <v>816551015987</v>
      </c>
      <c r="C79" s="26" t="s">
        <v>404</v>
      </c>
      <c r="D79" s="9">
        <v>837</v>
      </c>
      <c r="E79" s="8" t="s">
        <v>389</v>
      </c>
      <c r="F79" s="8" t="s">
        <v>402</v>
      </c>
      <c r="G79" s="8" t="s">
        <v>581</v>
      </c>
      <c r="H79" s="8" t="s">
        <v>588</v>
      </c>
      <c r="I79" s="33">
        <v>5.99</v>
      </c>
      <c r="J79" s="33">
        <v>0.5</v>
      </c>
      <c r="K79" s="34">
        <f t="shared" si="2"/>
        <v>5013.63</v>
      </c>
      <c r="L79" s="35">
        <f t="shared" si="3"/>
        <v>418.5</v>
      </c>
    </row>
    <row r="80" spans="1:13" x14ac:dyDescent="0.25">
      <c r="A80" s="6" t="s">
        <v>405</v>
      </c>
      <c r="B80" s="16">
        <v>849789006694</v>
      </c>
      <c r="C80" s="26" t="s">
        <v>406</v>
      </c>
      <c r="D80" s="9">
        <v>3</v>
      </c>
      <c r="E80" s="8" t="s">
        <v>389</v>
      </c>
      <c r="F80" s="8" t="s">
        <v>402</v>
      </c>
      <c r="G80" s="8"/>
      <c r="H80" s="8"/>
      <c r="I80" s="33"/>
      <c r="J80" s="33">
        <v>1</v>
      </c>
      <c r="K80" s="34">
        <f t="shared" si="2"/>
        <v>0</v>
      </c>
      <c r="L80" s="35">
        <f t="shared" si="3"/>
        <v>3</v>
      </c>
    </row>
    <row r="81" spans="1:12" x14ac:dyDescent="0.25">
      <c r="A81" s="6" t="s">
        <v>407</v>
      </c>
      <c r="B81" s="16">
        <v>816551015802</v>
      </c>
      <c r="C81" s="26" t="s">
        <v>408</v>
      </c>
      <c r="D81" s="9">
        <v>9</v>
      </c>
      <c r="E81" s="8" t="s">
        <v>389</v>
      </c>
      <c r="F81" s="8" t="s">
        <v>402</v>
      </c>
      <c r="G81" s="8"/>
      <c r="H81" s="8"/>
      <c r="I81" s="33"/>
      <c r="J81" s="33">
        <v>1</v>
      </c>
      <c r="K81" s="34">
        <f t="shared" si="2"/>
        <v>0</v>
      </c>
      <c r="L81" s="35">
        <f t="shared" si="3"/>
        <v>9</v>
      </c>
    </row>
    <row r="82" spans="1:12" x14ac:dyDescent="0.25">
      <c r="A82" s="6" t="s">
        <v>409</v>
      </c>
      <c r="B82" s="12">
        <v>816551015963</v>
      </c>
      <c r="C82" s="26" t="s">
        <v>410</v>
      </c>
      <c r="D82" s="9">
        <v>779</v>
      </c>
      <c r="E82" s="8" t="s">
        <v>389</v>
      </c>
      <c r="F82" s="8" t="s">
        <v>411</v>
      </c>
      <c r="G82" s="8" t="s">
        <v>581</v>
      </c>
      <c r="H82" s="8" t="s">
        <v>585</v>
      </c>
      <c r="I82" s="33">
        <v>9.99</v>
      </c>
      <c r="J82" s="33">
        <v>0.5</v>
      </c>
      <c r="K82" s="34">
        <f t="shared" si="2"/>
        <v>7782.21</v>
      </c>
      <c r="L82" s="35">
        <f t="shared" si="3"/>
        <v>389.5</v>
      </c>
    </row>
    <row r="83" spans="1:12" x14ac:dyDescent="0.25">
      <c r="A83" s="6" t="s">
        <v>412</v>
      </c>
      <c r="B83" s="12">
        <v>816551016069</v>
      </c>
      <c r="C83" s="26" t="s">
        <v>413</v>
      </c>
      <c r="D83" s="9">
        <v>815</v>
      </c>
      <c r="E83" s="8" t="s">
        <v>389</v>
      </c>
      <c r="F83" s="8" t="s">
        <v>411</v>
      </c>
      <c r="G83" s="8" t="s">
        <v>581</v>
      </c>
      <c r="H83" s="8" t="s">
        <v>588</v>
      </c>
      <c r="I83" s="33">
        <v>5.99</v>
      </c>
      <c r="J83" s="33">
        <v>0.5</v>
      </c>
      <c r="K83" s="34">
        <f t="shared" si="2"/>
        <v>4881.8500000000004</v>
      </c>
      <c r="L83" s="35">
        <f t="shared" si="3"/>
        <v>407.5</v>
      </c>
    </row>
    <row r="84" spans="1:12" x14ac:dyDescent="0.25">
      <c r="A84" s="6" t="s">
        <v>414</v>
      </c>
      <c r="B84" s="7">
        <v>816551016472</v>
      </c>
      <c r="C84" s="24" t="s">
        <v>415</v>
      </c>
      <c r="D84" s="9">
        <v>39</v>
      </c>
      <c r="E84" s="8" t="s">
        <v>389</v>
      </c>
      <c r="F84" s="8" t="s">
        <v>411</v>
      </c>
      <c r="G84" s="8"/>
      <c r="H84" s="8" t="s">
        <v>591</v>
      </c>
      <c r="I84" s="33">
        <v>14.99</v>
      </c>
      <c r="J84" s="33">
        <v>1</v>
      </c>
      <c r="K84" s="34">
        <f t="shared" si="2"/>
        <v>584.61</v>
      </c>
      <c r="L84" s="35">
        <f t="shared" si="3"/>
        <v>39</v>
      </c>
    </row>
    <row r="85" spans="1:12" ht="26.25" x14ac:dyDescent="0.25">
      <c r="A85" s="6" t="s">
        <v>416</v>
      </c>
      <c r="B85" s="17">
        <v>849789006595</v>
      </c>
      <c r="C85" s="24" t="s">
        <v>417</v>
      </c>
      <c r="D85" s="9">
        <v>174</v>
      </c>
      <c r="E85" s="8" t="s">
        <v>389</v>
      </c>
      <c r="F85" s="8" t="s">
        <v>418</v>
      </c>
      <c r="G85" s="8"/>
      <c r="H85" s="8"/>
      <c r="I85" s="33"/>
      <c r="J85" s="33">
        <v>1</v>
      </c>
      <c r="K85" s="34">
        <f t="shared" si="2"/>
        <v>0</v>
      </c>
      <c r="L85" s="35">
        <f t="shared" si="3"/>
        <v>174</v>
      </c>
    </row>
    <row r="86" spans="1:12" x14ac:dyDescent="0.25">
      <c r="A86" s="6" t="s">
        <v>419</v>
      </c>
      <c r="B86" s="12">
        <v>816551015949</v>
      </c>
      <c r="C86" s="26" t="s">
        <v>420</v>
      </c>
      <c r="D86" s="9">
        <v>428</v>
      </c>
      <c r="E86" s="8" t="s">
        <v>389</v>
      </c>
      <c r="F86" s="8" t="s">
        <v>421</v>
      </c>
      <c r="G86" s="8" t="s">
        <v>581</v>
      </c>
      <c r="H86" s="8" t="s">
        <v>585</v>
      </c>
      <c r="I86" s="33">
        <v>9.99</v>
      </c>
      <c r="J86" s="33">
        <v>0.5</v>
      </c>
      <c r="K86" s="34">
        <f t="shared" si="2"/>
        <v>4275.72</v>
      </c>
      <c r="L86" s="35">
        <f t="shared" si="3"/>
        <v>214</v>
      </c>
    </row>
    <row r="87" spans="1:12" x14ac:dyDescent="0.25">
      <c r="A87" s="6" t="s">
        <v>422</v>
      </c>
      <c r="B87" s="12">
        <v>816551016045</v>
      </c>
      <c r="C87" s="26" t="s">
        <v>423</v>
      </c>
      <c r="D87" s="9">
        <v>495</v>
      </c>
      <c r="E87" s="8" t="s">
        <v>389</v>
      </c>
      <c r="F87" s="8" t="s">
        <v>421</v>
      </c>
      <c r="G87" s="8" t="s">
        <v>581</v>
      </c>
      <c r="H87" s="8" t="s">
        <v>588</v>
      </c>
      <c r="I87" s="33">
        <v>5.99</v>
      </c>
      <c r="J87" s="33">
        <v>0.5</v>
      </c>
      <c r="K87" s="34">
        <f t="shared" si="2"/>
        <v>2965.05</v>
      </c>
      <c r="L87" s="35">
        <f t="shared" si="3"/>
        <v>247.5</v>
      </c>
    </row>
    <row r="88" spans="1:12" x14ac:dyDescent="0.25">
      <c r="A88" s="6" t="s">
        <v>424</v>
      </c>
      <c r="B88" s="17">
        <v>816551012467</v>
      </c>
      <c r="C88" s="24" t="s">
        <v>425</v>
      </c>
      <c r="D88" s="9">
        <v>11</v>
      </c>
      <c r="E88" s="8" t="s">
        <v>389</v>
      </c>
      <c r="F88" s="8" t="s">
        <v>421</v>
      </c>
      <c r="G88" s="8"/>
      <c r="H88" s="8"/>
      <c r="I88" s="33"/>
      <c r="J88" s="33">
        <v>1</v>
      </c>
      <c r="K88" s="34">
        <f t="shared" si="2"/>
        <v>0</v>
      </c>
      <c r="L88" s="35">
        <f t="shared" si="3"/>
        <v>11</v>
      </c>
    </row>
    <row r="89" spans="1:12" ht="26.25" x14ac:dyDescent="0.25">
      <c r="A89" s="6" t="s">
        <v>426</v>
      </c>
      <c r="B89" s="17">
        <v>816551012467</v>
      </c>
      <c r="C89" s="24" t="s">
        <v>427</v>
      </c>
      <c r="D89" s="9">
        <v>166</v>
      </c>
      <c r="E89" s="8" t="s">
        <v>389</v>
      </c>
      <c r="F89" s="8" t="s">
        <v>421</v>
      </c>
      <c r="G89" s="8"/>
      <c r="H89" s="8"/>
      <c r="I89" s="33"/>
      <c r="J89" s="33">
        <v>1</v>
      </c>
      <c r="K89" s="34">
        <f t="shared" si="2"/>
        <v>0</v>
      </c>
      <c r="L89" s="35">
        <f t="shared" si="3"/>
        <v>166</v>
      </c>
    </row>
    <row r="90" spans="1:12" x14ac:dyDescent="0.25">
      <c r="A90" s="6" t="s">
        <v>428</v>
      </c>
      <c r="B90" s="12">
        <v>816551013839</v>
      </c>
      <c r="C90" s="26" t="s">
        <v>429</v>
      </c>
      <c r="D90" s="9">
        <v>304</v>
      </c>
      <c r="E90" s="8" t="s">
        <v>389</v>
      </c>
      <c r="F90" s="8" t="s">
        <v>430</v>
      </c>
      <c r="G90" s="8" t="s">
        <v>431</v>
      </c>
      <c r="H90" s="8" t="s">
        <v>432</v>
      </c>
      <c r="I90" s="33">
        <v>7.99</v>
      </c>
      <c r="J90" s="33">
        <v>0.5</v>
      </c>
      <c r="K90" s="34">
        <f t="shared" si="2"/>
        <v>2428.96</v>
      </c>
      <c r="L90" s="35">
        <f t="shared" si="3"/>
        <v>152</v>
      </c>
    </row>
    <row r="91" spans="1:12" ht="26.25" x14ac:dyDescent="0.25">
      <c r="A91" s="6" t="s">
        <v>433</v>
      </c>
      <c r="B91" s="17">
        <v>816551011866</v>
      </c>
      <c r="C91" s="24" t="s">
        <v>434</v>
      </c>
      <c r="D91" s="9">
        <v>237</v>
      </c>
      <c r="E91" s="8" t="s">
        <v>389</v>
      </c>
      <c r="F91" s="8" t="s">
        <v>430</v>
      </c>
      <c r="G91" s="8"/>
      <c r="H91" s="8"/>
      <c r="I91" s="33"/>
      <c r="J91" s="33">
        <v>1</v>
      </c>
      <c r="K91" s="34">
        <f t="shared" si="2"/>
        <v>0</v>
      </c>
      <c r="L91" s="35">
        <f t="shared" si="3"/>
        <v>237</v>
      </c>
    </row>
    <row r="92" spans="1:12" x14ac:dyDescent="0.25">
      <c r="A92" s="6" t="s">
        <v>435</v>
      </c>
      <c r="B92" s="16">
        <v>849789007028</v>
      </c>
      <c r="C92" s="26" t="s">
        <v>436</v>
      </c>
      <c r="D92" s="9">
        <v>5</v>
      </c>
      <c r="E92" s="8" t="s">
        <v>389</v>
      </c>
      <c r="F92" s="8" t="s">
        <v>437</v>
      </c>
      <c r="G92" s="8"/>
      <c r="H92" s="8"/>
      <c r="I92" s="33"/>
      <c r="J92" s="33">
        <v>1</v>
      </c>
      <c r="K92" s="34">
        <f t="shared" si="2"/>
        <v>0</v>
      </c>
      <c r="L92" s="35">
        <f t="shared" si="3"/>
        <v>5</v>
      </c>
    </row>
    <row r="93" spans="1:12" ht="26.25" x14ac:dyDescent="0.25">
      <c r="A93" s="6" t="s">
        <v>438</v>
      </c>
      <c r="B93" s="16">
        <v>849789007028</v>
      </c>
      <c r="C93" s="26" t="s">
        <v>439</v>
      </c>
      <c r="D93" s="9">
        <v>174</v>
      </c>
      <c r="E93" s="8" t="s">
        <v>389</v>
      </c>
      <c r="F93" s="8" t="s">
        <v>437</v>
      </c>
      <c r="G93" s="8"/>
      <c r="H93" s="8"/>
      <c r="I93" s="33"/>
      <c r="J93" s="33">
        <v>1</v>
      </c>
      <c r="K93" s="34">
        <f t="shared" si="2"/>
        <v>0</v>
      </c>
      <c r="L93" s="35">
        <f t="shared" si="3"/>
        <v>174</v>
      </c>
    </row>
    <row r="94" spans="1:12" x14ac:dyDescent="0.25">
      <c r="A94" s="6" t="s">
        <v>440</v>
      </c>
      <c r="B94" s="12">
        <v>816551015956</v>
      </c>
      <c r="C94" s="26" t="s">
        <v>319</v>
      </c>
      <c r="D94" s="9">
        <v>811</v>
      </c>
      <c r="E94" s="8" t="s">
        <v>389</v>
      </c>
      <c r="F94" s="8" t="s">
        <v>320</v>
      </c>
      <c r="G94" s="8" t="s">
        <v>581</v>
      </c>
      <c r="H94" s="8" t="s">
        <v>585</v>
      </c>
      <c r="I94" s="33">
        <v>9.99</v>
      </c>
      <c r="J94" s="33">
        <v>0.5</v>
      </c>
      <c r="K94" s="34">
        <f t="shared" si="2"/>
        <v>8101.89</v>
      </c>
      <c r="L94" s="35">
        <f t="shared" si="3"/>
        <v>405.5</v>
      </c>
    </row>
    <row r="95" spans="1:12" x14ac:dyDescent="0.25">
      <c r="A95" s="6" t="s">
        <v>321</v>
      </c>
      <c r="B95" s="12">
        <v>816551016052</v>
      </c>
      <c r="C95" s="26" t="s">
        <v>322</v>
      </c>
      <c r="D95" s="9">
        <v>848</v>
      </c>
      <c r="E95" s="8" t="s">
        <v>389</v>
      </c>
      <c r="F95" s="8" t="s">
        <v>320</v>
      </c>
      <c r="G95" s="8" t="s">
        <v>581</v>
      </c>
      <c r="H95" s="8" t="s">
        <v>588</v>
      </c>
      <c r="I95" s="33">
        <v>5.99</v>
      </c>
      <c r="J95" s="33">
        <v>0.5</v>
      </c>
      <c r="K95" s="34">
        <f t="shared" si="2"/>
        <v>5079.5200000000004</v>
      </c>
      <c r="L95" s="35">
        <f t="shared" si="3"/>
        <v>424</v>
      </c>
    </row>
    <row r="96" spans="1:12" x14ac:dyDescent="0.25">
      <c r="A96" s="6" t="s">
        <v>323</v>
      </c>
      <c r="B96" s="12">
        <v>816551016144</v>
      </c>
      <c r="C96" s="26" t="s">
        <v>324</v>
      </c>
      <c r="D96" s="9">
        <v>479</v>
      </c>
      <c r="E96" s="8" t="s">
        <v>389</v>
      </c>
      <c r="F96" s="8" t="s">
        <v>320</v>
      </c>
      <c r="G96" s="8" t="s">
        <v>325</v>
      </c>
      <c r="H96" s="8" t="s">
        <v>606</v>
      </c>
      <c r="I96" s="33">
        <v>14.99</v>
      </c>
      <c r="J96" s="33">
        <v>3.75</v>
      </c>
      <c r="K96" s="34">
        <f t="shared" si="2"/>
        <v>7180.21</v>
      </c>
      <c r="L96" s="35">
        <f t="shared" si="3"/>
        <v>1796.25</v>
      </c>
    </row>
    <row r="97" spans="1:12" x14ac:dyDescent="0.25">
      <c r="A97" s="6" t="s">
        <v>326</v>
      </c>
      <c r="B97" s="12">
        <v>816551016465</v>
      </c>
      <c r="C97" s="26" t="s">
        <v>327</v>
      </c>
      <c r="D97" s="9">
        <v>51</v>
      </c>
      <c r="E97" s="8" t="s">
        <v>389</v>
      </c>
      <c r="F97" s="8" t="s">
        <v>320</v>
      </c>
      <c r="G97" s="8"/>
      <c r="H97" s="8" t="s">
        <v>591</v>
      </c>
      <c r="I97" s="33">
        <v>14.99</v>
      </c>
      <c r="J97" s="33">
        <v>1</v>
      </c>
      <c r="K97" s="34">
        <f t="shared" si="2"/>
        <v>764.49</v>
      </c>
      <c r="L97" s="35">
        <f t="shared" si="3"/>
        <v>51</v>
      </c>
    </row>
    <row r="98" spans="1:12" x14ac:dyDescent="0.25">
      <c r="A98" s="6" t="s">
        <v>328</v>
      </c>
      <c r="B98" s="16">
        <v>816551015185</v>
      </c>
      <c r="C98" s="26" t="s">
        <v>329</v>
      </c>
      <c r="D98" s="9">
        <v>5</v>
      </c>
      <c r="E98" s="8" t="s">
        <v>389</v>
      </c>
      <c r="F98" s="8" t="s">
        <v>320</v>
      </c>
      <c r="G98" s="8"/>
      <c r="H98" s="8"/>
      <c r="I98" s="33"/>
      <c r="J98" s="33">
        <v>1</v>
      </c>
      <c r="K98" s="34">
        <f t="shared" si="2"/>
        <v>0</v>
      </c>
      <c r="L98" s="35">
        <f t="shared" si="3"/>
        <v>5</v>
      </c>
    </row>
    <row r="99" spans="1:12" ht="26.25" x14ac:dyDescent="0.25">
      <c r="A99" s="6" t="s">
        <v>330</v>
      </c>
      <c r="B99" s="16">
        <v>816551015185</v>
      </c>
      <c r="C99" s="26" t="s">
        <v>331</v>
      </c>
      <c r="D99" s="9">
        <v>103</v>
      </c>
      <c r="E99" s="8" t="s">
        <v>389</v>
      </c>
      <c r="F99" s="8" t="s">
        <v>320</v>
      </c>
      <c r="G99" s="8"/>
      <c r="H99" s="8"/>
      <c r="I99" s="33"/>
      <c r="J99" s="33">
        <v>1</v>
      </c>
      <c r="K99" s="34">
        <f t="shared" si="2"/>
        <v>0</v>
      </c>
      <c r="L99" s="35">
        <f t="shared" si="3"/>
        <v>103</v>
      </c>
    </row>
    <row r="100" spans="1:12" x14ac:dyDescent="0.25">
      <c r="A100" s="13" t="s">
        <v>332</v>
      </c>
      <c r="B100" s="15">
        <v>816551013631</v>
      </c>
      <c r="C100" s="28" t="s">
        <v>333</v>
      </c>
      <c r="D100" s="9">
        <v>288</v>
      </c>
      <c r="E100" s="8" t="s">
        <v>389</v>
      </c>
      <c r="F100" s="8" t="s">
        <v>334</v>
      </c>
      <c r="G100" s="8"/>
      <c r="H100" s="8" t="s">
        <v>335</v>
      </c>
      <c r="I100" s="33">
        <v>7.99</v>
      </c>
      <c r="J100" s="33">
        <v>2</v>
      </c>
      <c r="K100" s="34">
        <f t="shared" si="2"/>
        <v>2301.12</v>
      </c>
      <c r="L100" s="35">
        <f t="shared" si="3"/>
        <v>576</v>
      </c>
    </row>
    <row r="101" spans="1:12" x14ac:dyDescent="0.25">
      <c r="A101" s="13" t="s">
        <v>336</v>
      </c>
      <c r="B101" s="15">
        <v>816551012726</v>
      </c>
      <c r="C101" s="28" t="s">
        <v>337</v>
      </c>
      <c r="D101" s="9">
        <v>288</v>
      </c>
      <c r="E101" s="8" t="s">
        <v>389</v>
      </c>
      <c r="F101" s="8" t="s">
        <v>334</v>
      </c>
      <c r="G101" s="8"/>
      <c r="H101" s="8" t="s">
        <v>335</v>
      </c>
      <c r="I101" s="33">
        <v>7.99</v>
      </c>
      <c r="J101" s="33">
        <v>2</v>
      </c>
      <c r="K101" s="34">
        <f t="shared" si="2"/>
        <v>2301.12</v>
      </c>
      <c r="L101" s="35">
        <f t="shared" si="3"/>
        <v>576</v>
      </c>
    </row>
    <row r="102" spans="1:12" x14ac:dyDescent="0.25">
      <c r="A102" s="13" t="s">
        <v>338</v>
      </c>
      <c r="B102" s="15">
        <v>816551013655</v>
      </c>
      <c r="C102" s="28" t="s">
        <v>339</v>
      </c>
      <c r="D102" s="9">
        <v>288</v>
      </c>
      <c r="E102" s="8" t="s">
        <v>389</v>
      </c>
      <c r="F102" s="8" t="s">
        <v>334</v>
      </c>
      <c r="G102" s="8"/>
      <c r="H102" s="8" t="s">
        <v>335</v>
      </c>
      <c r="I102" s="33">
        <v>7.99</v>
      </c>
      <c r="J102" s="33">
        <v>2</v>
      </c>
      <c r="K102" s="34">
        <f t="shared" si="2"/>
        <v>2301.12</v>
      </c>
      <c r="L102" s="35">
        <f t="shared" si="3"/>
        <v>576</v>
      </c>
    </row>
    <row r="103" spans="1:12" x14ac:dyDescent="0.25">
      <c r="A103" s="13" t="s">
        <v>340</v>
      </c>
      <c r="B103" s="14">
        <v>849789003693</v>
      </c>
      <c r="C103" s="27" t="s">
        <v>341</v>
      </c>
      <c r="D103" s="9">
        <v>330</v>
      </c>
      <c r="E103" s="8" t="s">
        <v>389</v>
      </c>
      <c r="F103" s="8" t="s">
        <v>334</v>
      </c>
      <c r="G103" s="8"/>
      <c r="H103" s="8" t="s">
        <v>595</v>
      </c>
      <c r="I103" s="33"/>
      <c r="J103" s="33">
        <v>1.5</v>
      </c>
      <c r="K103" s="34">
        <f t="shared" si="2"/>
        <v>0</v>
      </c>
      <c r="L103" s="35">
        <f t="shared" si="3"/>
        <v>495</v>
      </c>
    </row>
    <row r="104" spans="1:12" x14ac:dyDescent="0.25">
      <c r="A104" s="6" t="s">
        <v>342</v>
      </c>
      <c r="B104" s="12">
        <v>816551015901</v>
      </c>
      <c r="C104" s="26" t="s">
        <v>343</v>
      </c>
      <c r="D104" s="9">
        <v>853</v>
      </c>
      <c r="E104" s="8" t="s">
        <v>389</v>
      </c>
      <c r="F104" s="8" t="s">
        <v>344</v>
      </c>
      <c r="G104" s="8" t="s">
        <v>581</v>
      </c>
      <c r="H104" s="8" t="s">
        <v>585</v>
      </c>
      <c r="I104" s="33">
        <v>9.99</v>
      </c>
      <c r="J104" s="33">
        <v>0.5</v>
      </c>
      <c r="K104" s="34">
        <f t="shared" si="2"/>
        <v>8521.4699999999993</v>
      </c>
      <c r="L104" s="35">
        <f t="shared" si="3"/>
        <v>426.5</v>
      </c>
    </row>
    <row r="105" spans="1:12" x14ac:dyDescent="0.25">
      <c r="A105" s="6" t="s">
        <v>345</v>
      </c>
      <c r="B105" s="12">
        <v>816551015994</v>
      </c>
      <c r="C105" s="26" t="s">
        <v>346</v>
      </c>
      <c r="D105" s="9">
        <v>936</v>
      </c>
      <c r="E105" s="8" t="s">
        <v>389</v>
      </c>
      <c r="F105" s="8" t="s">
        <v>344</v>
      </c>
      <c r="G105" s="8" t="s">
        <v>581</v>
      </c>
      <c r="H105" s="8" t="s">
        <v>588</v>
      </c>
      <c r="I105" s="33">
        <v>5.99</v>
      </c>
      <c r="J105" s="33">
        <v>0.5</v>
      </c>
      <c r="K105" s="34">
        <f t="shared" si="2"/>
        <v>5606.64</v>
      </c>
      <c r="L105" s="35">
        <f t="shared" si="3"/>
        <v>468</v>
      </c>
    </row>
    <row r="106" spans="1:12" x14ac:dyDescent="0.25">
      <c r="A106" s="13" t="s">
        <v>347</v>
      </c>
      <c r="B106" s="14">
        <v>816551016151</v>
      </c>
      <c r="C106" s="27" t="s">
        <v>348</v>
      </c>
      <c r="D106" s="9">
        <v>87</v>
      </c>
      <c r="E106" s="8" t="s">
        <v>389</v>
      </c>
      <c r="F106" s="8" t="s">
        <v>344</v>
      </c>
      <c r="G106" s="8" t="s">
        <v>349</v>
      </c>
      <c r="H106" s="8" t="s">
        <v>432</v>
      </c>
      <c r="I106" s="33">
        <v>9.99</v>
      </c>
      <c r="J106" s="33">
        <v>0.5</v>
      </c>
      <c r="K106" s="34">
        <f t="shared" si="2"/>
        <v>869.13</v>
      </c>
      <c r="L106" s="35">
        <f t="shared" si="3"/>
        <v>43.5</v>
      </c>
    </row>
    <row r="107" spans="1:12" x14ac:dyDescent="0.25">
      <c r="A107" s="6" t="s">
        <v>350</v>
      </c>
      <c r="B107" s="12">
        <v>816551016403</v>
      </c>
      <c r="C107" s="26" t="s">
        <v>351</v>
      </c>
      <c r="D107" s="9">
        <v>25</v>
      </c>
      <c r="E107" s="8" t="s">
        <v>389</v>
      </c>
      <c r="F107" s="8" t="s">
        <v>344</v>
      </c>
      <c r="G107" s="8"/>
      <c r="H107" s="8" t="s">
        <v>591</v>
      </c>
      <c r="I107" s="33">
        <v>14.99</v>
      </c>
      <c r="J107" s="33">
        <v>1</v>
      </c>
      <c r="K107" s="34">
        <f t="shared" si="2"/>
        <v>374.75</v>
      </c>
      <c r="L107" s="35">
        <f t="shared" si="3"/>
        <v>25</v>
      </c>
    </row>
    <row r="108" spans="1:12" x14ac:dyDescent="0.25">
      <c r="A108" s="6" t="s">
        <v>352</v>
      </c>
      <c r="B108" s="12">
        <v>816551015970</v>
      </c>
      <c r="C108" s="26" t="s">
        <v>353</v>
      </c>
      <c r="D108" s="9">
        <v>941</v>
      </c>
      <c r="E108" s="8" t="s">
        <v>389</v>
      </c>
      <c r="F108" s="8" t="s">
        <v>354</v>
      </c>
      <c r="G108" s="8" t="s">
        <v>581</v>
      </c>
      <c r="H108" s="8" t="s">
        <v>585</v>
      </c>
      <c r="I108" s="33">
        <v>9.99</v>
      </c>
      <c r="J108" s="33">
        <v>0.5</v>
      </c>
      <c r="K108" s="34">
        <f t="shared" si="2"/>
        <v>9400.59</v>
      </c>
      <c r="L108" s="35">
        <f t="shared" si="3"/>
        <v>470.5</v>
      </c>
    </row>
    <row r="109" spans="1:12" x14ac:dyDescent="0.25">
      <c r="A109" s="6" t="s">
        <v>355</v>
      </c>
      <c r="B109" s="12">
        <v>816551016076</v>
      </c>
      <c r="C109" s="26" t="s">
        <v>356</v>
      </c>
      <c r="D109" s="9">
        <v>1305</v>
      </c>
      <c r="E109" s="8" t="s">
        <v>389</v>
      </c>
      <c r="F109" s="8" t="s">
        <v>354</v>
      </c>
      <c r="G109" s="8" t="s">
        <v>581</v>
      </c>
      <c r="H109" s="8" t="s">
        <v>588</v>
      </c>
      <c r="I109" s="33">
        <v>5.99</v>
      </c>
      <c r="J109" s="33">
        <v>0.5</v>
      </c>
      <c r="K109" s="34">
        <f t="shared" si="2"/>
        <v>7816.9500000000007</v>
      </c>
      <c r="L109" s="35">
        <f t="shared" si="3"/>
        <v>652.5</v>
      </c>
    </row>
    <row r="110" spans="1:12" ht="26.25" x14ac:dyDescent="0.25">
      <c r="A110" s="6" t="s">
        <v>357</v>
      </c>
      <c r="B110" s="16">
        <v>849789001705</v>
      </c>
      <c r="C110" s="26" t="s">
        <v>358</v>
      </c>
      <c r="D110" s="9">
        <v>385</v>
      </c>
      <c r="E110" s="8" t="s">
        <v>389</v>
      </c>
      <c r="F110" s="8" t="s">
        <v>359</v>
      </c>
      <c r="G110" s="8"/>
      <c r="H110" s="8"/>
      <c r="I110" s="33"/>
      <c r="J110" s="33">
        <v>1</v>
      </c>
      <c r="K110" s="34">
        <f t="shared" si="2"/>
        <v>0</v>
      </c>
      <c r="L110" s="35">
        <f t="shared" si="3"/>
        <v>385</v>
      </c>
    </row>
    <row r="111" spans="1:12" ht="26.25" x14ac:dyDescent="0.25">
      <c r="A111" s="6" t="s">
        <v>360</v>
      </c>
      <c r="B111" s="17">
        <v>849789001712</v>
      </c>
      <c r="C111" s="24" t="s">
        <v>361</v>
      </c>
      <c r="D111" s="9">
        <v>11</v>
      </c>
      <c r="E111" s="8" t="s">
        <v>389</v>
      </c>
      <c r="F111" s="8" t="s">
        <v>359</v>
      </c>
      <c r="G111" s="8"/>
      <c r="H111" s="8"/>
      <c r="I111" s="33"/>
      <c r="J111" s="33">
        <v>1</v>
      </c>
      <c r="K111" s="34">
        <f t="shared" si="2"/>
        <v>0</v>
      </c>
      <c r="L111" s="35">
        <f t="shared" si="3"/>
        <v>11</v>
      </c>
    </row>
    <row r="112" spans="1:12" ht="26.25" x14ac:dyDescent="0.25">
      <c r="A112" s="6" t="s">
        <v>362</v>
      </c>
      <c r="B112" s="17">
        <v>849789001712</v>
      </c>
      <c r="C112" s="24" t="s">
        <v>363</v>
      </c>
      <c r="D112" s="9">
        <v>124</v>
      </c>
      <c r="E112" s="8" t="s">
        <v>389</v>
      </c>
      <c r="F112" s="8" t="s">
        <v>359</v>
      </c>
      <c r="G112" s="8"/>
      <c r="H112" s="8"/>
      <c r="I112" s="33"/>
      <c r="J112" s="33">
        <v>1</v>
      </c>
      <c r="K112" s="34">
        <f t="shared" si="2"/>
        <v>0</v>
      </c>
      <c r="L112" s="35">
        <f t="shared" si="3"/>
        <v>124</v>
      </c>
    </row>
    <row r="113" spans="1:12" x14ac:dyDescent="0.25">
      <c r="A113" s="6" t="s">
        <v>364</v>
      </c>
      <c r="B113" s="12">
        <v>816551019985</v>
      </c>
      <c r="C113" s="26" t="s">
        <v>365</v>
      </c>
      <c r="D113" s="9">
        <v>96</v>
      </c>
      <c r="E113" s="8" t="s">
        <v>389</v>
      </c>
      <c r="F113" s="8" t="s">
        <v>366</v>
      </c>
      <c r="G113" s="8" t="s">
        <v>367</v>
      </c>
      <c r="H113" s="8" t="s">
        <v>432</v>
      </c>
      <c r="I113" s="33">
        <v>7.99</v>
      </c>
      <c r="J113" s="33">
        <v>0.5</v>
      </c>
      <c r="K113" s="34">
        <f t="shared" si="2"/>
        <v>767.04</v>
      </c>
      <c r="L113" s="35">
        <f t="shared" si="3"/>
        <v>48</v>
      </c>
    </row>
    <row r="114" spans="1:12" ht="31.5" x14ac:dyDescent="0.25">
      <c r="A114" s="13" t="s">
        <v>368</v>
      </c>
      <c r="B114" s="15">
        <v>816551019978</v>
      </c>
      <c r="C114" s="28" t="s">
        <v>369</v>
      </c>
      <c r="D114" s="9">
        <v>125</v>
      </c>
      <c r="E114" s="8" t="s">
        <v>389</v>
      </c>
      <c r="F114" s="8" t="s">
        <v>366</v>
      </c>
      <c r="G114" s="8" t="s">
        <v>370</v>
      </c>
      <c r="H114" s="8" t="s">
        <v>432</v>
      </c>
      <c r="I114" s="33">
        <v>9.99</v>
      </c>
      <c r="J114" s="33">
        <v>0.5</v>
      </c>
      <c r="K114" s="34">
        <f t="shared" si="2"/>
        <v>1248.75</v>
      </c>
      <c r="L114" s="35">
        <f t="shared" si="3"/>
        <v>62.5</v>
      </c>
    </row>
    <row r="115" spans="1:12" x14ac:dyDescent="0.25">
      <c r="A115" s="6" t="s">
        <v>371</v>
      </c>
      <c r="B115" s="12">
        <v>816551019565</v>
      </c>
      <c r="C115" s="26" t="s">
        <v>372</v>
      </c>
      <c r="D115" s="9">
        <v>406</v>
      </c>
      <c r="E115" s="8" t="s">
        <v>389</v>
      </c>
      <c r="F115" s="8" t="s">
        <v>366</v>
      </c>
      <c r="G115" s="8" t="s">
        <v>373</v>
      </c>
      <c r="H115" s="8" t="s">
        <v>432</v>
      </c>
      <c r="I115" s="33">
        <v>7.99</v>
      </c>
      <c r="J115" s="33">
        <v>0.5</v>
      </c>
      <c r="K115" s="34">
        <f t="shared" si="2"/>
        <v>3243.94</v>
      </c>
      <c r="L115" s="35">
        <f t="shared" si="3"/>
        <v>203</v>
      </c>
    </row>
    <row r="116" spans="1:12" x14ac:dyDescent="0.25">
      <c r="A116" s="6" t="s">
        <v>374</v>
      </c>
      <c r="B116" s="12">
        <v>816551019992</v>
      </c>
      <c r="C116" s="26" t="s">
        <v>375</v>
      </c>
      <c r="D116" s="9">
        <v>99</v>
      </c>
      <c r="E116" s="8" t="s">
        <v>389</v>
      </c>
      <c r="F116" s="8" t="s">
        <v>366</v>
      </c>
      <c r="G116" s="8" t="s">
        <v>376</v>
      </c>
      <c r="H116" s="8" t="s">
        <v>432</v>
      </c>
      <c r="I116" s="33">
        <v>7.99</v>
      </c>
      <c r="J116" s="33">
        <v>0.5</v>
      </c>
      <c r="K116" s="34">
        <f t="shared" si="2"/>
        <v>791.01</v>
      </c>
      <c r="L116" s="35">
        <f t="shared" si="3"/>
        <v>49.5</v>
      </c>
    </row>
    <row r="117" spans="1:12" x14ac:dyDescent="0.25">
      <c r="A117" s="6" t="s">
        <v>377</v>
      </c>
      <c r="B117" s="18">
        <v>816551012603</v>
      </c>
      <c r="C117" s="26" t="s">
        <v>378</v>
      </c>
      <c r="D117" s="9">
        <v>2</v>
      </c>
      <c r="E117" s="8" t="s">
        <v>389</v>
      </c>
      <c r="F117" s="8" t="s">
        <v>366</v>
      </c>
      <c r="G117" s="8"/>
      <c r="H117" s="8"/>
      <c r="I117" s="33"/>
      <c r="J117" s="33">
        <v>1</v>
      </c>
      <c r="K117" s="34">
        <f t="shared" si="2"/>
        <v>0</v>
      </c>
      <c r="L117" s="35">
        <f t="shared" si="3"/>
        <v>2</v>
      </c>
    </row>
    <row r="118" spans="1:12" ht="26.25" x14ac:dyDescent="0.25">
      <c r="A118" s="6" t="s">
        <v>379</v>
      </c>
      <c r="B118" s="18">
        <v>816551012603</v>
      </c>
      <c r="C118" s="26" t="s">
        <v>380</v>
      </c>
      <c r="D118" s="9">
        <v>5</v>
      </c>
      <c r="E118" s="8" t="s">
        <v>389</v>
      </c>
      <c r="F118" s="8" t="s">
        <v>366</v>
      </c>
      <c r="G118" s="8"/>
      <c r="H118" s="8"/>
      <c r="I118" s="33"/>
      <c r="J118" s="33">
        <v>1</v>
      </c>
      <c r="K118" s="34">
        <f t="shared" si="2"/>
        <v>0</v>
      </c>
      <c r="L118" s="35">
        <f t="shared" si="3"/>
        <v>5</v>
      </c>
    </row>
    <row r="119" spans="1:12" ht="26.25" x14ac:dyDescent="0.25">
      <c r="A119" s="6" t="s">
        <v>381</v>
      </c>
      <c r="B119" s="19">
        <v>849789006434</v>
      </c>
      <c r="C119" s="26" t="s">
        <v>262</v>
      </c>
      <c r="D119" s="9">
        <v>223</v>
      </c>
      <c r="E119" s="8" t="s">
        <v>389</v>
      </c>
      <c r="F119" s="8" t="s">
        <v>366</v>
      </c>
      <c r="G119" s="8"/>
      <c r="H119" s="8"/>
      <c r="I119" s="33"/>
      <c r="J119" s="33">
        <v>1</v>
      </c>
      <c r="K119" s="34">
        <f t="shared" si="2"/>
        <v>0</v>
      </c>
      <c r="L119" s="35">
        <f t="shared" si="3"/>
        <v>223</v>
      </c>
    </row>
    <row r="120" spans="1:12" ht="26.25" x14ac:dyDescent="0.25">
      <c r="A120" s="6" t="s">
        <v>263</v>
      </c>
      <c r="B120" s="16">
        <v>816551015208</v>
      </c>
      <c r="C120" s="26" t="s">
        <v>264</v>
      </c>
      <c r="D120" s="9">
        <v>1</v>
      </c>
      <c r="E120" s="8" t="s">
        <v>389</v>
      </c>
      <c r="F120" s="8" t="s">
        <v>366</v>
      </c>
      <c r="G120" s="8"/>
      <c r="H120" s="8"/>
      <c r="I120" s="33"/>
      <c r="J120" s="33">
        <v>1</v>
      </c>
      <c r="K120" s="34">
        <f t="shared" si="2"/>
        <v>0</v>
      </c>
      <c r="L120" s="35">
        <f t="shared" si="3"/>
        <v>1</v>
      </c>
    </row>
    <row r="121" spans="1:12" x14ac:dyDescent="0.25">
      <c r="A121" s="6" t="s">
        <v>265</v>
      </c>
      <c r="B121" s="12">
        <v>816551016021</v>
      </c>
      <c r="C121" s="26" t="s">
        <v>266</v>
      </c>
      <c r="D121" s="9">
        <v>83</v>
      </c>
      <c r="E121" s="8" t="s">
        <v>389</v>
      </c>
      <c r="F121" s="8" t="s">
        <v>267</v>
      </c>
      <c r="G121" s="8" t="s">
        <v>581</v>
      </c>
      <c r="H121" s="8" t="s">
        <v>588</v>
      </c>
      <c r="I121" s="33">
        <v>5.99</v>
      </c>
      <c r="J121" s="33">
        <v>0.5</v>
      </c>
      <c r="K121" s="34">
        <f t="shared" si="2"/>
        <v>497.17</v>
      </c>
      <c r="L121" s="35">
        <f t="shared" si="3"/>
        <v>41.5</v>
      </c>
    </row>
    <row r="122" spans="1:12" x14ac:dyDescent="0.25">
      <c r="A122" s="6" t="s">
        <v>268</v>
      </c>
      <c r="B122" s="12">
        <v>816551012023</v>
      </c>
      <c r="C122" s="26" t="s">
        <v>269</v>
      </c>
      <c r="D122" s="9">
        <v>246</v>
      </c>
      <c r="E122" s="8" t="s">
        <v>389</v>
      </c>
      <c r="F122" s="8" t="s">
        <v>267</v>
      </c>
      <c r="G122" s="8" t="s">
        <v>270</v>
      </c>
      <c r="H122" s="8" t="s">
        <v>432</v>
      </c>
      <c r="I122" s="33">
        <v>7.99</v>
      </c>
      <c r="J122" s="33">
        <v>0.5</v>
      </c>
      <c r="K122" s="34">
        <f t="shared" si="2"/>
        <v>1965.54</v>
      </c>
      <c r="L122" s="35">
        <f t="shared" si="3"/>
        <v>123</v>
      </c>
    </row>
    <row r="123" spans="1:12" x14ac:dyDescent="0.25">
      <c r="A123" s="6" t="s">
        <v>271</v>
      </c>
      <c r="B123" s="16">
        <v>849789007219</v>
      </c>
      <c r="C123" s="26" t="s">
        <v>272</v>
      </c>
      <c r="D123" s="9">
        <v>708</v>
      </c>
      <c r="E123" s="8" t="s">
        <v>389</v>
      </c>
      <c r="F123" s="8" t="s">
        <v>267</v>
      </c>
      <c r="G123" s="8"/>
      <c r="H123" s="8"/>
      <c r="I123" s="33"/>
      <c r="J123" s="33">
        <v>1</v>
      </c>
      <c r="K123" s="34">
        <f t="shared" si="2"/>
        <v>0</v>
      </c>
      <c r="L123" s="35">
        <f t="shared" si="3"/>
        <v>708</v>
      </c>
    </row>
    <row r="124" spans="1:12" ht="26.25" x14ac:dyDescent="0.25">
      <c r="A124" s="6" t="s">
        <v>273</v>
      </c>
      <c r="B124" s="17">
        <v>849789007219</v>
      </c>
      <c r="C124" s="24" t="s">
        <v>274</v>
      </c>
      <c r="D124" s="9">
        <v>181</v>
      </c>
      <c r="E124" s="8" t="s">
        <v>389</v>
      </c>
      <c r="F124" s="8" t="s">
        <v>267</v>
      </c>
      <c r="G124" s="8"/>
      <c r="H124" s="8"/>
      <c r="I124" s="33"/>
      <c r="J124" s="33">
        <v>1</v>
      </c>
      <c r="K124" s="34">
        <f t="shared" si="2"/>
        <v>0</v>
      </c>
      <c r="L124" s="35">
        <f t="shared" si="3"/>
        <v>181</v>
      </c>
    </row>
    <row r="125" spans="1:12" ht="26.25" x14ac:dyDescent="0.25">
      <c r="A125" s="6" t="s">
        <v>275</v>
      </c>
      <c r="B125" s="17">
        <v>849789007226</v>
      </c>
      <c r="C125" s="24" t="s">
        <v>276</v>
      </c>
      <c r="D125" s="9">
        <v>4</v>
      </c>
      <c r="E125" s="8" t="s">
        <v>389</v>
      </c>
      <c r="F125" s="8" t="s">
        <v>267</v>
      </c>
      <c r="G125" s="8"/>
      <c r="H125" s="8"/>
      <c r="I125" s="33"/>
      <c r="J125" s="33">
        <v>1</v>
      </c>
      <c r="K125" s="34">
        <f t="shared" si="2"/>
        <v>0</v>
      </c>
      <c r="L125" s="35">
        <f t="shared" si="3"/>
        <v>4</v>
      </c>
    </row>
    <row r="126" spans="1:12" ht="26.25" x14ac:dyDescent="0.25">
      <c r="A126" s="6" t="s">
        <v>277</v>
      </c>
      <c r="B126" s="16">
        <v>849789006878</v>
      </c>
      <c r="C126" s="26" t="s">
        <v>278</v>
      </c>
      <c r="D126" s="9">
        <v>31</v>
      </c>
      <c r="E126" s="8" t="s">
        <v>389</v>
      </c>
      <c r="F126" s="8" t="s">
        <v>267</v>
      </c>
      <c r="G126" s="8"/>
      <c r="H126" s="8"/>
      <c r="I126" s="33"/>
      <c r="J126" s="33">
        <v>1</v>
      </c>
      <c r="K126" s="34">
        <f t="shared" si="2"/>
        <v>0</v>
      </c>
      <c r="L126" s="35">
        <f t="shared" si="3"/>
        <v>31</v>
      </c>
    </row>
    <row r="127" spans="1:12" ht="26.25" x14ac:dyDescent="0.25">
      <c r="A127" s="6" t="s">
        <v>279</v>
      </c>
      <c r="B127" s="16">
        <v>849789007295</v>
      </c>
      <c r="C127" s="26" t="s">
        <v>280</v>
      </c>
      <c r="D127" s="9">
        <v>18</v>
      </c>
      <c r="E127" s="8" t="s">
        <v>389</v>
      </c>
      <c r="F127" s="8" t="s">
        <v>267</v>
      </c>
      <c r="G127" s="8"/>
      <c r="H127" s="8"/>
      <c r="I127" s="33"/>
      <c r="J127" s="33">
        <v>1</v>
      </c>
      <c r="K127" s="34">
        <f t="shared" si="2"/>
        <v>0</v>
      </c>
      <c r="L127" s="35">
        <f t="shared" si="3"/>
        <v>18</v>
      </c>
    </row>
    <row r="128" spans="1:12" ht="26.25" x14ac:dyDescent="0.25">
      <c r="A128" s="6" t="s">
        <v>281</v>
      </c>
      <c r="B128" s="17">
        <v>849789001811</v>
      </c>
      <c r="C128" s="24" t="s">
        <v>282</v>
      </c>
      <c r="D128" s="9">
        <v>166</v>
      </c>
      <c r="E128" s="8" t="s">
        <v>389</v>
      </c>
      <c r="F128" s="8" t="s">
        <v>283</v>
      </c>
      <c r="G128" s="8"/>
      <c r="H128" s="8"/>
      <c r="I128" s="33"/>
      <c r="J128" s="33">
        <v>1</v>
      </c>
      <c r="K128" s="34">
        <f t="shared" si="2"/>
        <v>0</v>
      </c>
      <c r="L128" s="35">
        <f t="shared" si="3"/>
        <v>166</v>
      </c>
    </row>
    <row r="129" spans="1:12" x14ac:dyDescent="0.25">
      <c r="A129" s="6" t="s">
        <v>284</v>
      </c>
      <c r="B129" s="12">
        <v>816551016083</v>
      </c>
      <c r="C129" s="26" t="s">
        <v>285</v>
      </c>
      <c r="D129" s="9">
        <v>700</v>
      </c>
      <c r="E129" s="8" t="s">
        <v>389</v>
      </c>
      <c r="F129" s="8" t="s">
        <v>286</v>
      </c>
      <c r="G129" s="8" t="s">
        <v>581</v>
      </c>
      <c r="H129" s="8" t="s">
        <v>585</v>
      </c>
      <c r="I129" s="33">
        <v>9.99</v>
      </c>
      <c r="J129" s="33">
        <v>0.5</v>
      </c>
      <c r="K129" s="34">
        <f t="shared" si="2"/>
        <v>6993</v>
      </c>
      <c r="L129" s="35">
        <f t="shared" si="3"/>
        <v>350</v>
      </c>
    </row>
    <row r="130" spans="1:12" x14ac:dyDescent="0.25">
      <c r="A130" s="6" t="s">
        <v>287</v>
      </c>
      <c r="B130" s="12">
        <v>816551016014</v>
      </c>
      <c r="C130" s="26" t="s">
        <v>288</v>
      </c>
      <c r="D130" s="9">
        <v>768</v>
      </c>
      <c r="E130" s="8" t="s">
        <v>389</v>
      </c>
      <c r="F130" s="8" t="s">
        <v>286</v>
      </c>
      <c r="G130" s="8" t="s">
        <v>581</v>
      </c>
      <c r="H130" s="8" t="s">
        <v>588</v>
      </c>
      <c r="I130" s="33">
        <v>5.99</v>
      </c>
      <c r="J130" s="33">
        <v>0.5</v>
      </c>
      <c r="K130" s="34">
        <f t="shared" si="2"/>
        <v>4600.32</v>
      </c>
      <c r="L130" s="35">
        <f t="shared" si="3"/>
        <v>384</v>
      </c>
    </row>
    <row r="131" spans="1:12" x14ac:dyDescent="0.25">
      <c r="A131" s="6" t="s">
        <v>289</v>
      </c>
      <c r="B131" s="12">
        <v>816551016427</v>
      </c>
      <c r="C131" s="26" t="s">
        <v>290</v>
      </c>
      <c r="D131" s="9">
        <v>30</v>
      </c>
      <c r="E131" s="8" t="s">
        <v>389</v>
      </c>
      <c r="F131" s="8" t="s">
        <v>286</v>
      </c>
      <c r="G131" s="8"/>
      <c r="H131" s="8" t="s">
        <v>591</v>
      </c>
      <c r="I131" s="33">
        <v>14.99</v>
      </c>
      <c r="J131" s="33">
        <v>1</v>
      </c>
      <c r="K131" s="34">
        <f t="shared" ref="K131:K194" si="4">I131*D131</f>
        <v>449.7</v>
      </c>
      <c r="L131" s="35">
        <f t="shared" ref="L131:L194" si="5">J131*D131</f>
        <v>30</v>
      </c>
    </row>
    <row r="132" spans="1:12" x14ac:dyDescent="0.25">
      <c r="A132" s="6" t="s">
        <v>291</v>
      </c>
      <c r="B132" s="16">
        <v>816551015130</v>
      </c>
      <c r="C132" s="26" t="s">
        <v>292</v>
      </c>
      <c r="D132" s="9">
        <v>14</v>
      </c>
      <c r="E132" s="8" t="s">
        <v>389</v>
      </c>
      <c r="F132" s="8" t="s">
        <v>286</v>
      </c>
      <c r="G132" s="8"/>
      <c r="H132" s="8"/>
      <c r="I132" s="33"/>
      <c r="J132" s="33">
        <v>1</v>
      </c>
      <c r="K132" s="34">
        <f t="shared" si="4"/>
        <v>0</v>
      </c>
      <c r="L132" s="35">
        <f t="shared" si="5"/>
        <v>14</v>
      </c>
    </row>
    <row r="133" spans="1:12" x14ac:dyDescent="0.25">
      <c r="A133" s="6" t="s">
        <v>293</v>
      </c>
      <c r="B133" s="16">
        <v>816551015130</v>
      </c>
      <c r="C133" s="26" t="s">
        <v>294</v>
      </c>
      <c r="D133" s="9">
        <v>78</v>
      </c>
      <c r="E133" s="8" t="s">
        <v>389</v>
      </c>
      <c r="F133" s="8" t="s">
        <v>286</v>
      </c>
      <c r="G133" s="8"/>
      <c r="H133" s="8"/>
      <c r="I133" s="33"/>
      <c r="J133" s="33">
        <v>1</v>
      </c>
      <c r="K133" s="34">
        <f t="shared" si="4"/>
        <v>0</v>
      </c>
      <c r="L133" s="35">
        <f t="shared" si="5"/>
        <v>78</v>
      </c>
    </row>
    <row r="134" spans="1:12" ht="26.25" x14ac:dyDescent="0.25">
      <c r="A134" s="6" t="s">
        <v>295</v>
      </c>
      <c r="B134" s="16">
        <v>816551015147</v>
      </c>
      <c r="C134" s="26" t="s">
        <v>296</v>
      </c>
      <c r="D134" s="9">
        <v>28</v>
      </c>
      <c r="E134" s="8" t="s">
        <v>389</v>
      </c>
      <c r="F134" s="8" t="s">
        <v>286</v>
      </c>
      <c r="G134" s="8"/>
      <c r="H134" s="8"/>
      <c r="I134" s="33"/>
      <c r="J134" s="33">
        <v>1</v>
      </c>
      <c r="K134" s="34">
        <f t="shared" si="4"/>
        <v>0</v>
      </c>
      <c r="L134" s="35">
        <f t="shared" si="5"/>
        <v>28</v>
      </c>
    </row>
    <row r="135" spans="1:12" x14ac:dyDescent="0.25">
      <c r="A135" s="6" t="s">
        <v>297</v>
      </c>
      <c r="B135" s="12">
        <v>849789001910</v>
      </c>
      <c r="C135" s="26" t="s">
        <v>298</v>
      </c>
      <c r="D135" s="9">
        <v>222</v>
      </c>
      <c r="E135" s="8" t="s">
        <v>299</v>
      </c>
      <c r="F135" s="8" t="s">
        <v>300</v>
      </c>
      <c r="G135" s="8" t="s">
        <v>581</v>
      </c>
      <c r="H135" s="8" t="s">
        <v>595</v>
      </c>
      <c r="I135" s="33">
        <v>17.989999999999998</v>
      </c>
      <c r="J135" s="33">
        <v>1.5</v>
      </c>
      <c r="K135" s="34">
        <f t="shared" si="4"/>
        <v>3993.7799999999997</v>
      </c>
      <c r="L135" s="35">
        <f t="shared" si="5"/>
        <v>333</v>
      </c>
    </row>
    <row r="136" spans="1:12" x14ac:dyDescent="0.25">
      <c r="A136" s="6" t="s">
        <v>301</v>
      </c>
      <c r="B136" s="12">
        <v>849789001293</v>
      </c>
      <c r="C136" s="26" t="s">
        <v>302</v>
      </c>
      <c r="D136" s="9">
        <v>148</v>
      </c>
      <c r="E136" s="8" t="s">
        <v>299</v>
      </c>
      <c r="F136" s="8" t="s">
        <v>303</v>
      </c>
      <c r="G136" s="8" t="s">
        <v>581</v>
      </c>
      <c r="H136" s="8" t="s">
        <v>595</v>
      </c>
      <c r="I136" s="33">
        <v>17.989999999999998</v>
      </c>
      <c r="J136" s="33">
        <v>1.5</v>
      </c>
      <c r="K136" s="34">
        <f t="shared" si="4"/>
        <v>2662.52</v>
      </c>
      <c r="L136" s="35">
        <f t="shared" si="5"/>
        <v>222</v>
      </c>
    </row>
    <row r="137" spans="1:12" x14ac:dyDescent="0.25">
      <c r="A137" s="6" t="s">
        <v>304</v>
      </c>
      <c r="B137" s="12">
        <v>849789001897</v>
      </c>
      <c r="C137" s="26" t="s">
        <v>305</v>
      </c>
      <c r="D137" s="9">
        <v>224</v>
      </c>
      <c r="E137" s="8" t="s">
        <v>299</v>
      </c>
      <c r="F137" s="8" t="s">
        <v>306</v>
      </c>
      <c r="G137" s="8" t="s">
        <v>581</v>
      </c>
      <c r="H137" s="8" t="s">
        <v>595</v>
      </c>
      <c r="I137" s="33">
        <v>17.989999999999998</v>
      </c>
      <c r="J137" s="33">
        <v>1.5</v>
      </c>
      <c r="K137" s="34">
        <f t="shared" si="4"/>
        <v>4029.7599999999998</v>
      </c>
      <c r="L137" s="35">
        <f t="shared" si="5"/>
        <v>336</v>
      </c>
    </row>
    <row r="138" spans="1:12" x14ac:dyDescent="0.25">
      <c r="A138" s="6" t="s">
        <v>307</v>
      </c>
      <c r="B138" s="12">
        <v>849789001903</v>
      </c>
      <c r="C138" s="26" t="s">
        <v>308</v>
      </c>
      <c r="D138" s="9">
        <v>209</v>
      </c>
      <c r="E138" s="8" t="s">
        <v>299</v>
      </c>
      <c r="F138" s="8" t="s">
        <v>309</v>
      </c>
      <c r="G138" s="8" t="s">
        <v>581</v>
      </c>
      <c r="H138" s="8" t="s">
        <v>595</v>
      </c>
      <c r="I138" s="33">
        <v>17.989999999999998</v>
      </c>
      <c r="J138" s="33">
        <v>1.5</v>
      </c>
      <c r="K138" s="34">
        <f t="shared" si="4"/>
        <v>3759.91</v>
      </c>
      <c r="L138" s="35">
        <f t="shared" si="5"/>
        <v>313.5</v>
      </c>
    </row>
    <row r="139" spans="1:12" x14ac:dyDescent="0.25">
      <c r="A139" s="6" t="s">
        <v>310</v>
      </c>
      <c r="B139" s="12">
        <v>849789001514</v>
      </c>
      <c r="C139" s="26" t="s">
        <v>311</v>
      </c>
      <c r="D139" s="9">
        <v>480</v>
      </c>
      <c r="E139" s="8" t="s">
        <v>299</v>
      </c>
      <c r="F139" s="8" t="s">
        <v>312</v>
      </c>
      <c r="G139" s="8"/>
      <c r="H139" s="8" t="s">
        <v>313</v>
      </c>
      <c r="I139" s="33">
        <v>7.99</v>
      </c>
      <c r="J139" s="36">
        <v>1</v>
      </c>
      <c r="K139" s="34">
        <f t="shared" si="4"/>
        <v>3835.2000000000003</v>
      </c>
      <c r="L139" s="35">
        <f t="shared" si="5"/>
        <v>480</v>
      </c>
    </row>
    <row r="140" spans="1:12" x14ac:dyDescent="0.25">
      <c r="A140" s="6" t="s">
        <v>314</v>
      </c>
      <c r="B140" s="16">
        <v>849789001323</v>
      </c>
      <c r="C140" s="26" t="s">
        <v>315</v>
      </c>
      <c r="D140" s="9">
        <v>6</v>
      </c>
      <c r="E140" s="8" t="s">
        <v>299</v>
      </c>
      <c r="F140" s="8" t="s">
        <v>312</v>
      </c>
      <c r="G140" s="8"/>
      <c r="H140" s="8"/>
      <c r="I140" s="33"/>
      <c r="J140" s="33">
        <v>1</v>
      </c>
      <c r="K140" s="34">
        <f t="shared" si="4"/>
        <v>0</v>
      </c>
      <c r="L140" s="35">
        <f t="shared" si="5"/>
        <v>6</v>
      </c>
    </row>
    <row r="141" spans="1:12" ht="26.25" x14ac:dyDescent="0.25">
      <c r="A141" s="6" t="s">
        <v>316</v>
      </c>
      <c r="B141" s="16">
        <v>849789001309</v>
      </c>
      <c r="C141" s="26" t="s">
        <v>317</v>
      </c>
      <c r="D141" s="9">
        <v>7</v>
      </c>
      <c r="E141" s="8" t="s">
        <v>299</v>
      </c>
      <c r="F141" s="8" t="s">
        <v>312</v>
      </c>
      <c r="G141" s="8"/>
      <c r="H141" s="8"/>
      <c r="I141" s="33"/>
      <c r="J141" s="33">
        <v>1</v>
      </c>
      <c r="K141" s="34">
        <f t="shared" si="4"/>
        <v>0</v>
      </c>
      <c r="L141" s="35">
        <f t="shared" si="5"/>
        <v>7</v>
      </c>
    </row>
    <row r="142" spans="1:12" ht="26.25" x14ac:dyDescent="0.25">
      <c r="A142" s="6" t="s">
        <v>318</v>
      </c>
      <c r="B142" s="16">
        <v>849789001309</v>
      </c>
      <c r="C142" s="26" t="s">
        <v>200</v>
      </c>
      <c r="D142" s="9">
        <v>4</v>
      </c>
      <c r="E142" s="8" t="s">
        <v>299</v>
      </c>
      <c r="F142" s="8" t="s">
        <v>312</v>
      </c>
      <c r="G142" s="8"/>
      <c r="H142" s="8"/>
      <c r="I142" s="33"/>
      <c r="J142" s="33">
        <v>1</v>
      </c>
      <c r="K142" s="34">
        <f t="shared" si="4"/>
        <v>0</v>
      </c>
      <c r="L142" s="35">
        <f t="shared" si="5"/>
        <v>4</v>
      </c>
    </row>
    <row r="143" spans="1:12" x14ac:dyDescent="0.25">
      <c r="A143" s="6" t="s">
        <v>201</v>
      </c>
      <c r="B143" s="12">
        <v>849789001934</v>
      </c>
      <c r="C143" s="26" t="s">
        <v>202</v>
      </c>
      <c r="D143" s="9">
        <v>179</v>
      </c>
      <c r="E143" s="8" t="s">
        <v>299</v>
      </c>
      <c r="F143" s="8" t="s">
        <v>203</v>
      </c>
      <c r="G143" s="8" t="s">
        <v>581</v>
      </c>
      <c r="H143" s="8" t="s">
        <v>595</v>
      </c>
      <c r="I143" s="33">
        <v>17.989999999999998</v>
      </c>
      <c r="J143" s="33">
        <v>1.5</v>
      </c>
      <c r="K143" s="34">
        <f t="shared" si="4"/>
        <v>3220.2099999999996</v>
      </c>
      <c r="L143" s="35">
        <f t="shared" si="5"/>
        <v>268.5</v>
      </c>
    </row>
    <row r="144" spans="1:12" x14ac:dyDescent="0.25">
      <c r="A144" s="6" t="s">
        <v>204</v>
      </c>
      <c r="B144" s="16">
        <v>849789001767</v>
      </c>
      <c r="C144" s="26" t="s">
        <v>205</v>
      </c>
      <c r="D144" s="9">
        <v>11</v>
      </c>
      <c r="E144" s="8" t="s">
        <v>299</v>
      </c>
      <c r="F144" s="8" t="s">
        <v>203</v>
      </c>
      <c r="G144" s="8"/>
      <c r="H144" s="8"/>
      <c r="I144" s="33"/>
      <c r="J144" s="33">
        <v>1</v>
      </c>
      <c r="K144" s="34">
        <f t="shared" si="4"/>
        <v>0</v>
      </c>
      <c r="L144" s="35">
        <f t="shared" si="5"/>
        <v>11</v>
      </c>
    </row>
    <row r="145" spans="1:12" ht="26.25" x14ac:dyDescent="0.25">
      <c r="A145" s="6" t="s">
        <v>206</v>
      </c>
      <c r="B145" s="16">
        <v>849789001767</v>
      </c>
      <c r="C145" s="26" t="s">
        <v>207</v>
      </c>
      <c r="D145" s="9">
        <v>6</v>
      </c>
      <c r="E145" s="8" t="s">
        <v>299</v>
      </c>
      <c r="F145" s="8" t="s">
        <v>203</v>
      </c>
      <c r="G145" s="8"/>
      <c r="H145" s="8"/>
      <c r="I145" s="33"/>
      <c r="J145" s="33">
        <v>1</v>
      </c>
      <c r="K145" s="34">
        <f t="shared" si="4"/>
        <v>0</v>
      </c>
      <c r="L145" s="35">
        <f t="shared" si="5"/>
        <v>6</v>
      </c>
    </row>
    <row r="146" spans="1:12" x14ac:dyDescent="0.25">
      <c r="A146" s="6" t="s">
        <v>208</v>
      </c>
      <c r="B146" s="16">
        <v>849789007271</v>
      </c>
      <c r="C146" s="26" t="s">
        <v>209</v>
      </c>
      <c r="D146" s="9">
        <v>9</v>
      </c>
      <c r="E146" s="8" t="s">
        <v>299</v>
      </c>
      <c r="F146" s="8" t="s">
        <v>210</v>
      </c>
      <c r="G146" s="8"/>
      <c r="H146" s="8"/>
      <c r="I146" s="33"/>
      <c r="J146" s="33">
        <v>1</v>
      </c>
      <c r="K146" s="34">
        <f t="shared" si="4"/>
        <v>0</v>
      </c>
      <c r="L146" s="35">
        <f t="shared" si="5"/>
        <v>9</v>
      </c>
    </row>
    <row r="147" spans="1:12" x14ac:dyDescent="0.25">
      <c r="A147" s="6" t="s">
        <v>211</v>
      </c>
      <c r="B147" s="12">
        <v>849789001958</v>
      </c>
      <c r="C147" s="26" t="s">
        <v>212</v>
      </c>
      <c r="D147" s="9">
        <v>208</v>
      </c>
      <c r="E147" s="8" t="s">
        <v>299</v>
      </c>
      <c r="F147" s="8" t="s">
        <v>213</v>
      </c>
      <c r="G147" s="8" t="s">
        <v>581</v>
      </c>
      <c r="H147" s="8" t="s">
        <v>595</v>
      </c>
      <c r="I147" s="33">
        <v>17.989999999999998</v>
      </c>
      <c r="J147" s="33">
        <v>1.5</v>
      </c>
      <c r="K147" s="34">
        <f t="shared" si="4"/>
        <v>3741.9199999999996</v>
      </c>
      <c r="L147" s="35">
        <f t="shared" si="5"/>
        <v>312</v>
      </c>
    </row>
    <row r="148" spans="1:12" x14ac:dyDescent="0.25">
      <c r="A148" s="6" t="s">
        <v>214</v>
      </c>
      <c r="B148" s="16">
        <v>849789006441</v>
      </c>
      <c r="C148" s="26" t="s">
        <v>215</v>
      </c>
      <c r="D148" s="9">
        <v>10</v>
      </c>
      <c r="E148" s="8" t="s">
        <v>299</v>
      </c>
      <c r="F148" s="8" t="s">
        <v>213</v>
      </c>
      <c r="G148" s="8"/>
      <c r="H148" s="8"/>
      <c r="I148" s="33"/>
      <c r="J148" s="33">
        <v>1</v>
      </c>
      <c r="K148" s="34">
        <f t="shared" si="4"/>
        <v>0</v>
      </c>
      <c r="L148" s="35">
        <f t="shared" si="5"/>
        <v>10</v>
      </c>
    </row>
    <row r="149" spans="1:12" ht="26.25" x14ac:dyDescent="0.25">
      <c r="A149" s="6" t="s">
        <v>216</v>
      </c>
      <c r="B149" s="17">
        <v>849789006441</v>
      </c>
      <c r="C149" s="24" t="s">
        <v>217</v>
      </c>
      <c r="D149" s="9">
        <v>11</v>
      </c>
      <c r="E149" s="8" t="s">
        <v>299</v>
      </c>
      <c r="F149" s="8" t="s">
        <v>213</v>
      </c>
      <c r="G149" s="8"/>
      <c r="H149" s="8"/>
      <c r="I149" s="33"/>
      <c r="J149" s="33">
        <v>1</v>
      </c>
      <c r="K149" s="34">
        <f t="shared" si="4"/>
        <v>0</v>
      </c>
      <c r="L149" s="35">
        <f t="shared" si="5"/>
        <v>11</v>
      </c>
    </row>
    <row r="150" spans="1:12" x14ac:dyDescent="0.25">
      <c r="A150" s="6" t="s">
        <v>218</v>
      </c>
      <c r="B150" s="12">
        <v>849789006137</v>
      </c>
      <c r="C150" s="26" t="s">
        <v>219</v>
      </c>
      <c r="D150" s="9">
        <v>173</v>
      </c>
      <c r="E150" s="8" t="s">
        <v>299</v>
      </c>
      <c r="F150" s="8" t="s">
        <v>220</v>
      </c>
      <c r="G150" s="8"/>
      <c r="H150" s="8" t="s">
        <v>313</v>
      </c>
      <c r="I150" s="33">
        <v>7.99</v>
      </c>
      <c r="J150" s="36">
        <v>1</v>
      </c>
      <c r="K150" s="34">
        <f t="shared" si="4"/>
        <v>1382.27</v>
      </c>
      <c r="L150" s="35">
        <f t="shared" si="5"/>
        <v>173</v>
      </c>
    </row>
    <row r="151" spans="1:12" x14ac:dyDescent="0.25">
      <c r="A151" s="6" t="s">
        <v>221</v>
      </c>
      <c r="B151" s="12">
        <v>849789001194</v>
      </c>
      <c r="C151" s="26" t="s">
        <v>222</v>
      </c>
      <c r="D151" s="9">
        <v>364</v>
      </c>
      <c r="E151" s="8" t="s">
        <v>299</v>
      </c>
      <c r="F151" s="8" t="s">
        <v>223</v>
      </c>
      <c r="G151" s="8" t="s">
        <v>581</v>
      </c>
      <c r="H151" s="8" t="s">
        <v>595</v>
      </c>
      <c r="I151" s="33">
        <v>17.989999999999998</v>
      </c>
      <c r="J151" s="33">
        <v>1.5</v>
      </c>
      <c r="K151" s="34">
        <f t="shared" si="4"/>
        <v>6548.36</v>
      </c>
      <c r="L151" s="35">
        <f t="shared" si="5"/>
        <v>546</v>
      </c>
    </row>
    <row r="152" spans="1:12" ht="26.25" x14ac:dyDescent="0.25">
      <c r="A152" s="6" t="s">
        <v>224</v>
      </c>
      <c r="B152" s="16">
        <v>849789001200</v>
      </c>
      <c r="C152" s="26" t="s">
        <v>225</v>
      </c>
      <c r="D152" s="9">
        <v>7</v>
      </c>
      <c r="E152" s="8" t="s">
        <v>299</v>
      </c>
      <c r="F152" s="8" t="s">
        <v>223</v>
      </c>
      <c r="G152" s="8"/>
      <c r="H152" s="8"/>
      <c r="I152" s="33"/>
      <c r="J152" s="33">
        <v>1</v>
      </c>
      <c r="K152" s="34">
        <f t="shared" si="4"/>
        <v>0</v>
      </c>
      <c r="L152" s="35">
        <f t="shared" si="5"/>
        <v>7</v>
      </c>
    </row>
    <row r="153" spans="1:12" x14ac:dyDescent="0.25">
      <c r="A153" s="13" t="s">
        <v>226</v>
      </c>
      <c r="B153" s="14">
        <v>816551019671</v>
      </c>
      <c r="C153" s="27" t="s">
        <v>227</v>
      </c>
      <c r="D153" s="9">
        <v>456</v>
      </c>
      <c r="E153" s="8" t="s">
        <v>228</v>
      </c>
      <c r="F153" s="8" t="s">
        <v>229</v>
      </c>
      <c r="G153" s="8" t="s">
        <v>230</v>
      </c>
      <c r="H153" s="8" t="s">
        <v>432</v>
      </c>
      <c r="I153" s="33">
        <v>9.99</v>
      </c>
      <c r="J153" s="33">
        <v>0.5</v>
      </c>
      <c r="K153" s="34">
        <f t="shared" si="4"/>
        <v>4555.4400000000005</v>
      </c>
      <c r="L153" s="35">
        <f t="shared" si="5"/>
        <v>228</v>
      </c>
    </row>
    <row r="154" spans="1:12" x14ac:dyDescent="0.25">
      <c r="A154" s="6" t="s">
        <v>231</v>
      </c>
      <c r="B154" s="16">
        <v>816551011569</v>
      </c>
      <c r="C154" s="26" t="s">
        <v>232</v>
      </c>
      <c r="D154" s="9">
        <v>3</v>
      </c>
      <c r="E154" s="8" t="s">
        <v>228</v>
      </c>
      <c r="F154" s="8" t="s">
        <v>229</v>
      </c>
      <c r="G154" s="8"/>
      <c r="H154" s="8"/>
      <c r="I154" s="33"/>
      <c r="J154" s="33">
        <v>1</v>
      </c>
      <c r="K154" s="34">
        <f t="shared" si="4"/>
        <v>0</v>
      </c>
      <c r="L154" s="35">
        <f t="shared" si="5"/>
        <v>3</v>
      </c>
    </row>
    <row r="155" spans="1:12" x14ac:dyDescent="0.25">
      <c r="A155" s="6" t="s">
        <v>233</v>
      </c>
      <c r="B155" s="12">
        <v>816551013389</v>
      </c>
      <c r="C155" s="26" t="s">
        <v>234</v>
      </c>
      <c r="D155" s="9">
        <v>273</v>
      </c>
      <c r="E155" s="8" t="s">
        <v>228</v>
      </c>
      <c r="F155" s="8" t="s">
        <v>235</v>
      </c>
      <c r="G155" s="8" t="s">
        <v>236</v>
      </c>
      <c r="H155" s="8" t="s">
        <v>432</v>
      </c>
      <c r="I155" s="33">
        <v>7.99</v>
      </c>
      <c r="J155" s="33">
        <v>0.5</v>
      </c>
      <c r="K155" s="34">
        <f t="shared" si="4"/>
        <v>2181.27</v>
      </c>
      <c r="L155" s="35">
        <f t="shared" si="5"/>
        <v>136.5</v>
      </c>
    </row>
    <row r="156" spans="1:12" x14ac:dyDescent="0.25">
      <c r="A156" s="13" t="s">
        <v>237</v>
      </c>
      <c r="B156" s="20">
        <v>849789001538</v>
      </c>
      <c r="C156" s="27" t="s">
        <v>238</v>
      </c>
      <c r="D156" s="9">
        <v>102</v>
      </c>
      <c r="E156" s="8" t="s">
        <v>228</v>
      </c>
      <c r="F156" s="8" t="s">
        <v>239</v>
      </c>
      <c r="G156" s="8"/>
      <c r="H156" s="8" t="s">
        <v>240</v>
      </c>
      <c r="I156" s="33">
        <v>9.99</v>
      </c>
      <c r="J156" s="33">
        <v>2.5</v>
      </c>
      <c r="K156" s="34">
        <f t="shared" si="4"/>
        <v>1018.98</v>
      </c>
      <c r="L156" s="35">
        <f t="shared" si="5"/>
        <v>255</v>
      </c>
    </row>
    <row r="157" spans="1:12" x14ac:dyDescent="0.25">
      <c r="A157" s="6" t="s">
        <v>241</v>
      </c>
      <c r="B157" s="12">
        <v>816551017295</v>
      </c>
      <c r="C157" s="26" t="s">
        <v>242</v>
      </c>
      <c r="D157" s="9">
        <v>182</v>
      </c>
      <c r="E157" s="8" t="s">
        <v>228</v>
      </c>
      <c r="F157" s="8" t="s">
        <v>243</v>
      </c>
      <c r="G157" s="8"/>
      <c r="H157" s="8" t="s">
        <v>606</v>
      </c>
      <c r="I157" s="33">
        <v>14.99</v>
      </c>
      <c r="J157" s="33">
        <v>3.75</v>
      </c>
      <c r="K157" s="34">
        <f t="shared" si="4"/>
        <v>2728.18</v>
      </c>
      <c r="L157" s="35">
        <f t="shared" si="5"/>
        <v>682.5</v>
      </c>
    </row>
    <row r="158" spans="1:12" x14ac:dyDescent="0.25">
      <c r="A158" s="6" t="s">
        <v>244</v>
      </c>
      <c r="B158" s="12">
        <v>816551019855</v>
      </c>
      <c r="C158" s="26" t="s">
        <v>245</v>
      </c>
      <c r="D158" s="9">
        <v>50</v>
      </c>
      <c r="E158" s="8" t="s">
        <v>228</v>
      </c>
      <c r="F158" s="8" t="s">
        <v>246</v>
      </c>
      <c r="G158" s="8" t="s">
        <v>247</v>
      </c>
      <c r="H158" s="8" t="s">
        <v>432</v>
      </c>
      <c r="I158" s="33">
        <v>7.99</v>
      </c>
      <c r="J158" s="33">
        <v>0.5</v>
      </c>
      <c r="K158" s="34">
        <f t="shared" si="4"/>
        <v>399.5</v>
      </c>
      <c r="L158" s="35">
        <f t="shared" si="5"/>
        <v>25</v>
      </c>
    </row>
    <row r="159" spans="1:12" ht="26.25" x14ac:dyDescent="0.25">
      <c r="A159" s="6" t="s">
        <v>248</v>
      </c>
      <c r="B159" s="16">
        <v>816551017882</v>
      </c>
      <c r="C159" s="26" t="s">
        <v>249</v>
      </c>
      <c r="D159" s="9">
        <v>8</v>
      </c>
      <c r="E159" s="8" t="s">
        <v>228</v>
      </c>
      <c r="F159" s="8" t="s">
        <v>250</v>
      </c>
      <c r="G159" s="8"/>
      <c r="H159" s="8"/>
      <c r="I159" s="33"/>
      <c r="J159" s="33">
        <v>1</v>
      </c>
      <c r="K159" s="34">
        <f t="shared" si="4"/>
        <v>0</v>
      </c>
      <c r="L159" s="35">
        <f t="shared" si="5"/>
        <v>8</v>
      </c>
    </row>
    <row r="160" spans="1:12" x14ac:dyDescent="0.25">
      <c r="A160" s="6" t="s">
        <v>251</v>
      </c>
      <c r="B160" s="12">
        <v>816551019619</v>
      </c>
      <c r="C160" s="26" t="s">
        <v>252</v>
      </c>
      <c r="D160" s="9">
        <v>191</v>
      </c>
      <c r="E160" s="8" t="s">
        <v>228</v>
      </c>
      <c r="F160" s="8" t="s">
        <v>253</v>
      </c>
      <c r="G160" s="8" t="s">
        <v>254</v>
      </c>
      <c r="H160" s="8" t="s">
        <v>432</v>
      </c>
      <c r="I160" s="33">
        <v>7.99</v>
      </c>
      <c r="J160" s="33">
        <v>0.5</v>
      </c>
      <c r="K160" s="34">
        <f t="shared" si="4"/>
        <v>1526.0900000000001</v>
      </c>
      <c r="L160" s="35">
        <f t="shared" si="5"/>
        <v>95.5</v>
      </c>
    </row>
    <row r="161" spans="1:12" x14ac:dyDescent="0.25">
      <c r="A161" s="13" t="s">
        <v>255</v>
      </c>
      <c r="B161" s="14">
        <v>816551018513</v>
      </c>
      <c r="C161" s="27" t="s">
        <v>256</v>
      </c>
      <c r="D161" s="9">
        <v>6</v>
      </c>
      <c r="E161" s="8" t="s">
        <v>228</v>
      </c>
      <c r="F161" s="8" t="s">
        <v>257</v>
      </c>
      <c r="G161" s="8"/>
      <c r="H161" s="8" t="s">
        <v>595</v>
      </c>
      <c r="I161" s="33"/>
      <c r="J161" s="33">
        <v>1.5</v>
      </c>
      <c r="K161" s="34">
        <f t="shared" si="4"/>
        <v>0</v>
      </c>
      <c r="L161" s="35">
        <f t="shared" si="5"/>
        <v>9</v>
      </c>
    </row>
    <row r="162" spans="1:12" ht="26.25" x14ac:dyDescent="0.25">
      <c r="A162" s="6" t="s">
        <v>258</v>
      </c>
      <c r="B162" s="16">
        <v>849789004294</v>
      </c>
      <c r="C162" s="26" t="s">
        <v>259</v>
      </c>
      <c r="D162" s="9">
        <v>8</v>
      </c>
      <c r="E162" s="8" t="s">
        <v>228</v>
      </c>
      <c r="F162" s="8" t="s">
        <v>260</v>
      </c>
      <c r="G162" s="8"/>
      <c r="H162" s="8"/>
      <c r="I162" s="33"/>
      <c r="J162" s="33">
        <v>1</v>
      </c>
      <c r="K162" s="34">
        <f t="shared" si="4"/>
        <v>0</v>
      </c>
      <c r="L162" s="35">
        <f t="shared" si="5"/>
        <v>8</v>
      </c>
    </row>
    <row r="163" spans="1:12" ht="26.25" x14ac:dyDescent="0.25">
      <c r="A163" s="6" t="s">
        <v>261</v>
      </c>
      <c r="B163" s="16">
        <v>816551011743</v>
      </c>
      <c r="C163" s="26" t="s">
        <v>128</v>
      </c>
      <c r="D163" s="9">
        <v>192</v>
      </c>
      <c r="E163" s="8" t="s">
        <v>228</v>
      </c>
      <c r="F163" s="8" t="s">
        <v>129</v>
      </c>
      <c r="G163" s="8"/>
      <c r="H163" s="8"/>
      <c r="I163" s="33"/>
      <c r="J163" s="33">
        <v>1</v>
      </c>
      <c r="K163" s="34">
        <f t="shared" si="4"/>
        <v>0</v>
      </c>
      <c r="L163" s="35">
        <f t="shared" si="5"/>
        <v>192</v>
      </c>
    </row>
    <row r="164" spans="1:12" ht="26.25" x14ac:dyDescent="0.25">
      <c r="A164" s="6" t="s">
        <v>130</v>
      </c>
      <c r="B164" s="16">
        <v>849789006229</v>
      </c>
      <c r="C164" s="26" t="s">
        <v>131</v>
      </c>
      <c r="D164" s="9">
        <v>10</v>
      </c>
      <c r="E164" s="8" t="s">
        <v>228</v>
      </c>
      <c r="F164" s="8" t="s">
        <v>132</v>
      </c>
      <c r="G164" s="8"/>
      <c r="H164" s="8"/>
      <c r="I164" s="33"/>
      <c r="J164" s="33">
        <v>1</v>
      </c>
      <c r="K164" s="34">
        <f t="shared" si="4"/>
        <v>0</v>
      </c>
      <c r="L164" s="35">
        <f t="shared" si="5"/>
        <v>10</v>
      </c>
    </row>
    <row r="165" spans="1:12" ht="26.25" x14ac:dyDescent="0.25">
      <c r="A165" s="6" t="s">
        <v>133</v>
      </c>
      <c r="B165" s="17">
        <v>849789006212</v>
      </c>
      <c r="C165" s="24" t="s">
        <v>134</v>
      </c>
      <c r="D165" s="9">
        <v>8</v>
      </c>
      <c r="E165" s="8" t="s">
        <v>228</v>
      </c>
      <c r="F165" s="8" t="s">
        <v>132</v>
      </c>
      <c r="G165" s="8"/>
      <c r="H165" s="8"/>
      <c r="I165" s="33"/>
      <c r="J165" s="33">
        <v>1</v>
      </c>
      <c r="K165" s="34">
        <f t="shared" si="4"/>
        <v>0</v>
      </c>
      <c r="L165" s="35">
        <f t="shared" si="5"/>
        <v>8</v>
      </c>
    </row>
    <row r="166" spans="1:12" x14ac:dyDescent="0.25">
      <c r="A166" s="13" t="s">
        <v>135</v>
      </c>
      <c r="B166" s="14">
        <v>816551013341</v>
      </c>
      <c r="C166" s="27" t="s">
        <v>136</v>
      </c>
      <c r="D166" s="9">
        <v>9</v>
      </c>
      <c r="E166" s="8" t="s">
        <v>137</v>
      </c>
      <c r="F166" s="8" t="s">
        <v>463</v>
      </c>
      <c r="G166" s="8"/>
      <c r="H166" s="8" t="s">
        <v>335</v>
      </c>
      <c r="I166" s="33">
        <v>7.99</v>
      </c>
      <c r="J166" s="33">
        <v>2</v>
      </c>
      <c r="K166" s="34">
        <f t="shared" si="4"/>
        <v>71.91</v>
      </c>
      <c r="L166" s="35">
        <f t="shared" si="5"/>
        <v>18</v>
      </c>
    </row>
    <row r="167" spans="1:12" x14ac:dyDescent="0.25">
      <c r="A167" s="6" t="s">
        <v>138</v>
      </c>
      <c r="B167" s="12">
        <v>816551013297</v>
      </c>
      <c r="C167" s="26" t="s">
        <v>139</v>
      </c>
      <c r="D167" s="9">
        <v>16</v>
      </c>
      <c r="E167" s="8" t="s">
        <v>140</v>
      </c>
      <c r="F167" s="8" t="s">
        <v>141</v>
      </c>
      <c r="G167" s="8" t="s">
        <v>142</v>
      </c>
      <c r="H167" s="8" t="s">
        <v>432</v>
      </c>
      <c r="I167" s="33">
        <v>7.99</v>
      </c>
      <c r="J167" s="33">
        <v>0.5</v>
      </c>
      <c r="K167" s="34">
        <f t="shared" si="4"/>
        <v>127.84</v>
      </c>
      <c r="L167" s="35">
        <f t="shared" si="5"/>
        <v>8</v>
      </c>
    </row>
    <row r="168" spans="1:12" x14ac:dyDescent="0.25">
      <c r="A168" s="6" t="s">
        <v>143</v>
      </c>
      <c r="B168" s="12">
        <v>816551012634</v>
      </c>
      <c r="C168" s="26" t="s">
        <v>144</v>
      </c>
      <c r="D168" s="9">
        <v>205</v>
      </c>
      <c r="E168" s="8" t="s">
        <v>140</v>
      </c>
      <c r="F168" s="8" t="s">
        <v>145</v>
      </c>
      <c r="G168" s="8" t="s">
        <v>146</v>
      </c>
      <c r="H168" s="8" t="s">
        <v>432</v>
      </c>
      <c r="I168" s="33">
        <v>7.99</v>
      </c>
      <c r="J168" s="33">
        <v>0.5</v>
      </c>
      <c r="K168" s="34">
        <f t="shared" si="4"/>
        <v>1637.95</v>
      </c>
      <c r="L168" s="35">
        <f t="shared" si="5"/>
        <v>102.5</v>
      </c>
    </row>
    <row r="169" spans="1:12" x14ac:dyDescent="0.25">
      <c r="A169" s="13" t="s">
        <v>147</v>
      </c>
      <c r="B169" s="14">
        <v>816551017028</v>
      </c>
      <c r="C169" s="27" t="s">
        <v>148</v>
      </c>
      <c r="D169" s="9">
        <v>5</v>
      </c>
      <c r="E169" s="8" t="s">
        <v>140</v>
      </c>
      <c r="F169" s="8" t="s">
        <v>149</v>
      </c>
      <c r="G169" s="8"/>
      <c r="H169" s="8" t="s">
        <v>595</v>
      </c>
      <c r="I169" s="33"/>
      <c r="J169" s="33">
        <v>1.5</v>
      </c>
      <c r="K169" s="34">
        <f t="shared" si="4"/>
        <v>0</v>
      </c>
      <c r="L169" s="35">
        <f t="shared" si="5"/>
        <v>7.5</v>
      </c>
    </row>
    <row r="170" spans="1:12" x14ac:dyDescent="0.25">
      <c r="A170" s="6" t="s">
        <v>150</v>
      </c>
      <c r="B170" s="7">
        <v>816551019961</v>
      </c>
      <c r="C170" s="24" t="s">
        <v>151</v>
      </c>
      <c r="D170" s="9">
        <v>101</v>
      </c>
      <c r="E170" s="8" t="s">
        <v>140</v>
      </c>
      <c r="F170" s="8" t="s">
        <v>152</v>
      </c>
      <c r="G170" s="8" t="s">
        <v>153</v>
      </c>
      <c r="H170" s="8" t="s">
        <v>432</v>
      </c>
      <c r="I170" s="33">
        <v>7.99</v>
      </c>
      <c r="J170" s="33">
        <v>0.5</v>
      </c>
      <c r="K170" s="34">
        <f t="shared" si="4"/>
        <v>806.99</v>
      </c>
      <c r="L170" s="35">
        <f t="shared" si="5"/>
        <v>50.5</v>
      </c>
    </row>
    <row r="171" spans="1:12" x14ac:dyDescent="0.25">
      <c r="A171" s="13" t="s">
        <v>154</v>
      </c>
      <c r="B171" s="15">
        <v>816551018926</v>
      </c>
      <c r="C171" s="28" t="s">
        <v>155</v>
      </c>
      <c r="D171" s="9">
        <v>15</v>
      </c>
      <c r="E171" s="8" t="s">
        <v>140</v>
      </c>
      <c r="F171" s="8" t="s">
        <v>152</v>
      </c>
      <c r="G171" s="8"/>
      <c r="H171" s="8" t="s">
        <v>606</v>
      </c>
      <c r="I171" s="33">
        <v>14.99</v>
      </c>
      <c r="J171" s="33">
        <v>3.75</v>
      </c>
      <c r="K171" s="34">
        <f t="shared" si="4"/>
        <v>224.85</v>
      </c>
      <c r="L171" s="35">
        <f t="shared" si="5"/>
        <v>56.25</v>
      </c>
    </row>
    <row r="172" spans="1:12" ht="31.5" x14ac:dyDescent="0.25">
      <c r="A172" s="13" t="s">
        <v>156</v>
      </c>
      <c r="B172" s="15">
        <v>849789005543</v>
      </c>
      <c r="C172" s="28" t="s">
        <v>157</v>
      </c>
      <c r="D172" s="9">
        <v>280</v>
      </c>
      <c r="E172" s="8" t="s">
        <v>140</v>
      </c>
      <c r="F172" s="8" t="s">
        <v>158</v>
      </c>
      <c r="G172" s="8" t="s">
        <v>159</v>
      </c>
      <c r="H172" s="8" t="s">
        <v>160</v>
      </c>
      <c r="I172" s="33">
        <v>17.989999999999998</v>
      </c>
      <c r="J172" s="36">
        <v>1</v>
      </c>
      <c r="K172" s="34">
        <f t="shared" si="4"/>
        <v>5037.2</v>
      </c>
      <c r="L172" s="35">
        <f t="shared" si="5"/>
        <v>280</v>
      </c>
    </row>
    <row r="173" spans="1:12" x14ac:dyDescent="0.25">
      <c r="A173" s="6" t="s">
        <v>161</v>
      </c>
      <c r="B173" s="7">
        <v>816551018735</v>
      </c>
      <c r="C173" s="24" t="s">
        <v>162</v>
      </c>
      <c r="D173" s="9">
        <v>171</v>
      </c>
      <c r="E173" s="8" t="s">
        <v>140</v>
      </c>
      <c r="F173" s="8" t="s">
        <v>158</v>
      </c>
      <c r="G173" s="8"/>
      <c r="H173" s="8" t="s">
        <v>606</v>
      </c>
      <c r="I173" s="33">
        <v>14.99</v>
      </c>
      <c r="J173" s="33">
        <v>3.75</v>
      </c>
      <c r="K173" s="34">
        <f t="shared" si="4"/>
        <v>2563.29</v>
      </c>
      <c r="L173" s="35">
        <f t="shared" si="5"/>
        <v>641.25</v>
      </c>
    </row>
    <row r="174" spans="1:12" x14ac:dyDescent="0.25">
      <c r="A174" s="6" t="s">
        <v>163</v>
      </c>
      <c r="B174" s="7">
        <v>816551019206</v>
      </c>
      <c r="C174" s="24" t="s">
        <v>164</v>
      </c>
      <c r="D174" s="9">
        <v>94</v>
      </c>
      <c r="E174" s="8" t="s">
        <v>140</v>
      </c>
      <c r="F174" s="8" t="s">
        <v>165</v>
      </c>
      <c r="G174" s="8" t="s">
        <v>581</v>
      </c>
      <c r="H174" s="8" t="s">
        <v>588</v>
      </c>
      <c r="I174" s="33">
        <v>5.99</v>
      </c>
      <c r="J174" s="33">
        <v>0.5</v>
      </c>
      <c r="K174" s="34">
        <f t="shared" si="4"/>
        <v>563.06000000000006</v>
      </c>
      <c r="L174" s="35">
        <f t="shared" si="5"/>
        <v>47</v>
      </c>
    </row>
    <row r="175" spans="1:12" x14ac:dyDescent="0.25">
      <c r="A175" s="6" t="s">
        <v>166</v>
      </c>
      <c r="B175" s="7">
        <v>816551019862</v>
      </c>
      <c r="C175" s="24" t="s">
        <v>167</v>
      </c>
      <c r="D175" s="9">
        <v>254</v>
      </c>
      <c r="E175" s="8" t="s">
        <v>140</v>
      </c>
      <c r="F175" s="8" t="s">
        <v>165</v>
      </c>
      <c r="G175" s="8" t="s">
        <v>168</v>
      </c>
      <c r="H175" s="8" t="s">
        <v>432</v>
      </c>
      <c r="I175" s="33">
        <v>7.99</v>
      </c>
      <c r="J175" s="33">
        <v>0.5</v>
      </c>
      <c r="K175" s="34">
        <f t="shared" si="4"/>
        <v>2029.46</v>
      </c>
      <c r="L175" s="35">
        <f t="shared" si="5"/>
        <v>127</v>
      </c>
    </row>
    <row r="176" spans="1:12" x14ac:dyDescent="0.25">
      <c r="A176" s="6" t="s">
        <v>169</v>
      </c>
      <c r="B176" s="7">
        <v>816551019176</v>
      </c>
      <c r="C176" s="24" t="s">
        <v>170</v>
      </c>
      <c r="D176" s="9">
        <v>194</v>
      </c>
      <c r="E176" s="8" t="s">
        <v>140</v>
      </c>
      <c r="F176" s="8" t="s">
        <v>171</v>
      </c>
      <c r="G176" s="8" t="s">
        <v>581</v>
      </c>
      <c r="H176" s="8" t="s">
        <v>588</v>
      </c>
      <c r="I176" s="33">
        <v>5.99</v>
      </c>
      <c r="J176" s="33">
        <v>0.5</v>
      </c>
      <c r="K176" s="34">
        <f t="shared" si="4"/>
        <v>1162.06</v>
      </c>
      <c r="L176" s="35">
        <f t="shared" si="5"/>
        <v>97</v>
      </c>
    </row>
    <row r="177" spans="1:12" x14ac:dyDescent="0.25">
      <c r="A177" s="6" t="s">
        <v>172</v>
      </c>
      <c r="B177" s="7">
        <v>816551012276</v>
      </c>
      <c r="C177" s="24" t="s">
        <v>173</v>
      </c>
      <c r="D177" s="9">
        <v>245</v>
      </c>
      <c r="E177" s="8" t="s">
        <v>140</v>
      </c>
      <c r="F177" s="8" t="s">
        <v>174</v>
      </c>
      <c r="G177" s="8" t="s">
        <v>175</v>
      </c>
      <c r="H177" s="8" t="s">
        <v>432</v>
      </c>
      <c r="I177" s="33">
        <v>7.99</v>
      </c>
      <c r="J177" s="33">
        <v>0.5</v>
      </c>
      <c r="K177" s="34">
        <f t="shared" si="4"/>
        <v>1957.55</v>
      </c>
      <c r="L177" s="35">
        <f t="shared" si="5"/>
        <v>122.5</v>
      </c>
    </row>
    <row r="178" spans="1:12" x14ac:dyDescent="0.25">
      <c r="A178" s="6" t="s">
        <v>176</v>
      </c>
      <c r="B178" s="7">
        <v>849789009442</v>
      </c>
      <c r="C178" s="24" t="s">
        <v>177</v>
      </c>
      <c r="D178" s="9">
        <v>341</v>
      </c>
      <c r="E178" s="8" t="s">
        <v>140</v>
      </c>
      <c r="F178" s="8" t="s">
        <v>178</v>
      </c>
      <c r="G178" s="8" t="s">
        <v>179</v>
      </c>
      <c r="H178" s="8" t="s">
        <v>500</v>
      </c>
      <c r="I178" s="33">
        <v>19.989999999999998</v>
      </c>
      <c r="J178" s="36">
        <v>1</v>
      </c>
      <c r="K178" s="34">
        <f t="shared" si="4"/>
        <v>6816.5899999999992</v>
      </c>
      <c r="L178" s="35">
        <f t="shared" si="5"/>
        <v>341</v>
      </c>
    </row>
    <row r="179" spans="1:12" x14ac:dyDescent="0.25">
      <c r="A179" s="6" t="s">
        <v>180</v>
      </c>
      <c r="B179" s="7">
        <v>816551012948</v>
      </c>
      <c r="C179" s="24" t="s">
        <v>181</v>
      </c>
      <c r="D179" s="9">
        <v>148</v>
      </c>
      <c r="E179" s="8" t="s">
        <v>140</v>
      </c>
      <c r="F179" s="8" t="s">
        <v>182</v>
      </c>
      <c r="G179" s="8" t="s">
        <v>183</v>
      </c>
      <c r="H179" s="8" t="s">
        <v>432</v>
      </c>
      <c r="I179" s="33">
        <v>7.99</v>
      </c>
      <c r="J179" s="33">
        <v>0.5</v>
      </c>
      <c r="K179" s="34">
        <f t="shared" si="4"/>
        <v>1182.52</v>
      </c>
      <c r="L179" s="35">
        <f t="shared" si="5"/>
        <v>74</v>
      </c>
    </row>
    <row r="180" spans="1:12" x14ac:dyDescent="0.25">
      <c r="A180" s="6" t="s">
        <v>184</v>
      </c>
      <c r="B180" s="7">
        <v>816551019275</v>
      </c>
      <c r="C180" s="24" t="s">
        <v>185</v>
      </c>
      <c r="D180" s="9">
        <v>60</v>
      </c>
      <c r="E180" s="8" t="s">
        <v>140</v>
      </c>
      <c r="F180" s="8" t="s">
        <v>182</v>
      </c>
      <c r="G180" s="8"/>
      <c r="H180" s="8" t="s">
        <v>591</v>
      </c>
      <c r="I180" s="33">
        <v>14.99</v>
      </c>
      <c r="J180" s="33">
        <v>1</v>
      </c>
      <c r="K180" s="34">
        <f t="shared" si="4"/>
        <v>899.4</v>
      </c>
      <c r="L180" s="35">
        <f t="shared" si="5"/>
        <v>60</v>
      </c>
    </row>
    <row r="181" spans="1:12" x14ac:dyDescent="0.25">
      <c r="A181" s="6" t="s">
        <v>186</v>
      </c>
      <c r="B181" s="7">
        <v>816551019923</v>
      </c>
      <c r="C181" s="24" t="s">
        <v>187</v>
      </c>
      <c r="D181" s="9">
        <v>189</v>
      </c>
      <c r="E181" s="8" t="s">
        <v>140</v>
      </c>
      <c r="F181" s="8" t="s">
        <v>188</v>
      </c>
      <c r="G181" s="8"/>
      <c r="H181" s="8" t="s">
        <v>591</v>
      </c>
      <c r="I181" s="33">
        <v>14.99</v>
      </c>
      <c r="J181" s="33">
        <v>1</v>
      </c>
      <c r="K181" s="34">
        <f t="shared" si="4"/>
        <v>2833.11</v>
      </c>
      <c r="L181" s="35">
        <f t="shared" si="5"/>
        <v>189</v>
      </c>
    </row>
    <row r="182" spans="1:12" ht="31.5" x14ac:dyDescent="0.25">
      <c r="A182" s="13" t="s">
        <v>189</v>
      </c>
      <c r="B182" s="15">
        <v>816551017813</v>
      </c>
      <c r="C182" s="28" t="s">
        <v>190</v>
      </c>
      <c r="D182" s="9">
        <v>3</v>
      </c>
      <c r="E182" s="8" t="s">
        <v>140</v>
      </c>
      <c r="F182" s="8" t="s">
        <v>188</v>
      </c>
      <c r="G182" s="8"/>
      <c r="H182" s="8" t="s">
        <v>191</v>
      </c>
      <c r="I182" s="33">
        <v>19.989999999999998</v>
      </c>
      <c r="J182" s="33">
        <v>1.5</v>
      </c>
      <c r="K182" s="34">
        <f t="shared" si="4"/>
        <v>59.97</v>
      </c>
      <c r="L182" s="35">
        <f t="shared" si="5"/>
        <v>4.5</v>
      </c>
    </row>
    <row r="183" spans="1:12" x14ac:dyDescent="0.25">
      <c r="A183" s="6" t="s">
        <v>192</v>
      </c>
      <c r="B183" s="7">
        <v>816551018940</v>
      </c>
      <c r="C183" s="24" t="s">
        <v>193</v>
      </c>
      <c r="D183" s="9">
        <v>392</v>
      </c>
      <c r="E183" s="8" t="s">
        <v>140</v>
      </c>
      <c r="F183" s="8" t="s">
        <v>194</v>
      </c>
      <c r="G183" s="8"/>
      <c r="H183" s="8" t="s">
        <v>606</v>
      </c>
      <c r="I183" s="33">
        <v>14.99</v>
      </c>
      <c r="J183" s="33">
        <v>3.75</v>
      </c>
      <c r="K183" s="34">
        <f t="shared" si="4"/>
        <v>5876.08</v>
      </c>
      <c r="L183" s="35">
        <f t="shared" si="5"/>
        <v>1470</v>
      </c>
    </row>
    <row r="184" spans="1:12" x14ac:dyDescent="0.25">
      <c r="A184" s="6" t="s">
        <v>195</v>
      </c>
      <c r="B184" s="7">
        <v>816551018810</v>
      </c>
      <c r="C184" s="24" t="s">
        <v>196</v>
      </c>
      <c r="D184" s="9">
        <v>283</v>
      </c>
      <c r="E184" s="8" t="s">
        <v>140</v>
      </c>
      <c r="F184" s="8" t="s">
        <v>197</v>
      </c>
      <c r="G184" s="8" t="s">
        <v>581</v>
      </c>
      <c r="H184" s="8" t="s">
        <v>606</v>
      </c>
      <c r="I184" s="33">
        <v>14.99</v>
      </c>
      <c r="J184" s="33">
        <v>3.75</v>
      </c>
      <c r="K184" s="34">
        <f t="shared" si="4"/>
        <v>4242.17</v>
      </c>
      <c r="L184" s="35">
        <f t="shared" si="5"/>
        <v>1061.25</v>
      </c>
    </row>
    <row r="185" spans="1:12" x14ac:dyDescent="0.25">
      <c r="A185" s="6" t="s">
        <v>198</v>
      </c>
      <c r="B185" s="7">
        <v>816551018957</v>
      </c>
      <c r="C185" s="24" t="s">
        <v>199</v>
      </c>
      <c r="D185" s="9">
        <v>117</v>
      </c>
      <c r="E185" s="8" t="s">
        <v>140</v>
      </c>
      <c r="F185" s="8" t="s">
        <v>50</v>
      </c>
      <c r="G185" s="8"/>
      <c r="H185" s="8" t="s">
        <v>606</v>
      </c>
      <c r="I185" s="33">
        <v>14.99</v>
      </c>
      <c r="J185" s="33">
        <v>3.75</v>
      </c>
      <c r="K185" s="34">
        <f t="shared" si="4"/>
        <v>1753.83</v>
      </c>
      <c r="L185" s="35">
        <f t="shared" si="5"/>
        <v>438.75</v>
      </c>
    </row>
    <row r="186" spans="1:12" x14ac:dyDescent="0.25">
      <c r="A186" s="13" t="s">
        <v>51</v>
      </c>
      <c r="B186" s="15">
        <v>816551015369</v>
      </c>
      <c r="C186" s="28" t="s">
        <v>52</v>
      </c>
      <c r="D186" s="9">
        <v>3</v>
      </c>
      <c r="E186" s="8" t="s">
        <v>140</v>
      </c>
      <c r="F186" s="8" t="s">
        <v>50</v>
      </c>
      <c r="G186" s="8"/>
      <c r="H186" s="8" t="s">
        <v>595</v>
      </c>
      <c r="I186" s="33"/>
      <c r="J186" s="33">
        <v>1.5</v>
      </c>
      <c r="K186" s="34">
        <f t="shared" si="4"/>
        <v>0</v>
      </c>
      <c r="L186" s="35">
        <f t="shared" si="5"/>
        <v>4.5</v>
      </c>
    </row>
    <row r="187" spans="1:12" x14ac:dyDescent="0.25">
      <c r="A187" s="6" t="s">
        <v>53</v>
      </c>
      <c r="B187" s="7">
        <v>816551011965</v>
      </c>
      <c r="C187" s="24" t="s">
        <v>54</v>
      </c>
      <c r="D187" s="9">
        <v>127</v>
      </c>
      <c r="E187" s="8" t="s">
        <v>140</v>
      </c>
      <c r="F187" s="8" t="s">
        <v>55</v>
      </c>
      <c r="G187" s="8" t="s">
        <v>56</v>
      </c>
      <c r="H187" s="8" t="s">
        <v>432</v>
      </c>
      <c r="I187" s="33">
        <v>7.99</v>
      </c>
      <c r="J187" s="33">
        <v>0.5</v>
      </c>
      <c r="K187" s="34">
        <f t="shared" si="4"/>
        <v>1014.73</v>
      </c>
      <c r="L187" s="35">
        <f t="shared" si="5"/>
        <v>63.5</v>
      </c>
    </row>
    <row r="188" spans="1:12" x14ac:dyDescent="0.25">
      <c r="A188" s="13" t="s">
        <v>57</v>
      </c>
      <c r="B188" s="15">
        <v>816551010340</v>
      </c>
      <c r="C188" s="28" t="s">
        <v>58</v>
      </c>
      <c r="D188" s="9">
        <v>2</v>
      </c>
      <c r="E188" s="8" t="s">
        <v>140</v>
      </c>
      <c r="F188" s="8" t="s">
        <v>59</v>
      </c>
      <c r="G188" s="8" t="s">
        <v>60</v>
      </c>
      <c r="H188" s="8" t="s">
        <v>191</v>
      </c>
      <c r="I188" s="33">
        <v>19.989999999999998</v>
      </c>
      <c r="J188" s="33">
        <v>1.5</v>
      </c>
      <c r="K188" s="34">
        <f t="shared" si="4"/>
        <v>39.979999999999997</v>
      </c>
      <c r="L188" s="35">
        <f t="shared" si="5"/>
        <v>3</v>
      </c>
    </row>
    <row r="189" spans="1:12" x14ac:dyDescent="0.25">
      <c r="A189" s="13" t="s">
        <v>61</v>
      </c>
      <c r="B189" s="15">
        <v>816551012429</v>
      </c>
      <c r="C189" s="28" t="s">
        <v>62</v>
      </c>
      <c r="D189" s="9">
        <v>504</v>
      </c>
      <c r="E189" s="8" t="s">
        <v>140</v>
      </c>
      <c r="F189" s="8" t="s">
        <v>59</v>
      </c>
      <c r="G189" s="8" t="s">
        <v>63</v>
      </c>
      <c r="H189" s="8" t="s">
        <v>432</v>
      </c>
      <c r="I189" s="33">
        <v>9.99</v>
      </c>
      <c r="J189" s="33">
        <v>0.5</v>
      </c>
      <c r="K189" s="34">
        <f t="shared" si="4"/>
        <v>5034.96</v>
      </c>
      <c r="L189" s="35">
        <f t="shared" si="5"/>
        <v>252</v>
      </c>
    </row>
    <row r="190" spans="1:12" x14ac:dyDescent="0.25">
      <c r="A190" s="6" t="s">
        <v>64</v>
      </c>
      <c r="B190" s="7">
        <v>816551019459</v>
      </c>
      <c r="C190" s="24" t="s">
        <v>65</v>
      </c>
      <c r="D190" s="9">
        <v>64</v>
      </c>
      <c r="E190" s="8" t="s">
        <v>140</v>
      </c>
      <c r="F190" s="8" t="s">
        <v>59</v>
      </c>
      <c r="G190" s="8"/>
      <c r="H190" s="8" t="s">
        <v>591</v>
      </c>
      <c r="I190" s="33">
        <v>14.99</v>
      </c>
      <c r="J190" s="33">
        <v>1</v>
      </c>
      <c r="K190" s="34">
        <f t="shared" si="4"/>
        <v>959.36</v>
      </c>
      <c r="L190" s="35">
        <f t="shared" si="5"/>
        <v>64</v>
      </c>
    </row>
    <row r="191" spans="1:12" x14ac:dyDescent="0.25">
      <c r="A191" s="6" t="s">
        <v>66</v>
      </c>
      <c r="B191" s="7">
        <v>816551019220</v>
      </c>
      <c r="C191" s="24" t="s">
        <v>266</v>
      </c>
      <c r="D191" s="9">
        <v>447</v>
      </c>
      <c r="E191" s="8" t="s">
        <v>140</v>
      </c>
      <c r="F191" s="8" t="s">
        <v>556</v>
      </c>
      <c r="G191" s="8" t="s">
        <v>581</v>
      </c>
      <c r="H191" s="8" t="s">
        <v>588</v>
      </c>
      <c r="I191" s="33">
        <v>5.99</v>
      </c>
      <c r="J191" s="33">
        <v>0.5</v>
      </c>
      <c r="K191" s="34">
        <f t="shared" si="4"/>
        <v>2677.53</v>
      </c>
      <c r="L191" s="35">
        <f t="shared" si="5"/>
        <v>223.5</v>
      </c>
    </row>
    <row r="192" spans="1:12" x14ac:dyDescent="0.25">
      <c r="A192" s="6" t="s">
        <v>67</v>
      </c>
      <c r="B192" s="7">
        <v>816551019152</v>
      </c>
      <c r="C192" s="24" t="s">
        <v>68</v>
      </c>
      <c r="D192" s="9">
        <v>446</v>
      </c>
      <c r="E192" s="8" t="s">
        <v>140</v>
      </c>
      <c r="F192" s="8" t="s">
        <v>556</v>
      </c>
      <c r="G192" s="8"/>
      <c r="H192" s="8" t="s">
        <v>585</v>
      </c>
      <c r="I192" s="33">
        <v>9.99</v>
      </c>
      <c r="J192" s="33">
        <v>0.5</v>
      </c>
      <c r="K192" s="34">
        <f t="shared" si="4"/>
        <v>4455.54</v>
      </c>
      <c r="L192" s="35">
        <f t="shared" si="5"/>
        <v>223</v>
      </c>
    </row>
    <row r="193" spans="1:12" x14ac:dyDescent="0.25">
      <c r="A193" s="6" t="s">
        <v>69</v>
      </c>
      <c r="B193" s="7">
        <v>816551019145</v>
      </c>
      <c r="C193" s="24" t="s">
        <v>70</v>
      </c>
      <c r="D193" s="9">
        <v>534</v>
      </c>
      <c r="E193" s="8" t="s">
        <v>140</v>
      </c>
      <c r="F193" s="8" t="s">
        <v>71</v>
      </c>
      <c r="G193" s="8" t="s">
        <v>581</v>
      </c>
      <c r="H193" s="8" t="s">
        <v>585</v>
      </c>
      <c r="I193" s="33">
        <v>9.99</v>
      </c>
      <c r="J193" s="33">
        <v>0.5</v>
      </c>
      <c r="K193" s="34">
        <f t="shared" si="4"/>
        <v>5334.66</v>
      </c>
      <c r="L193" s="35">
        <f t="shared" si="5"/>
        <v>267</v>
      </c>
    </row>
    <row r="194" spans="1:12" x14ac:dyDescent="0.25">
      <c r="A194" s="6" t="s">
        <v>72</v>
      </c>
      <c r="B194" s="7">
        <v>816551019213</v>
      </c>
      <c r="C194" s="24" t="s">
        <v>73</v>
      </c>
      <c r="D194" s="9">
        <v>564</v>
      </c>
      <c r="E194" s="8" t="s">
        <v>140</v>
      </c>
      <c r="F194" s="8" t="s">
        <v>71</v>
      </c>
      <c r="G194" s="8" t="s">
        <v>581</v>
      </c>
      <c r="H194" s="8" t="s">
        <v>588</v>
      </c>
      <c r="I194" s="33">
        <v>5.99</v>
      </c>
      <c r="J194" s="33">
        <v>0.5</v>
      </c>
      <c r="K194" s="34">
        <f t="shared" si="4"/>
        <v>3378.36</v>
      </c>
      <c r="L194" s="35">
        <f t="shared" si="5"/>
        <v>282</v>
      </c>
    </row>
    <row r="195" spans="1:12" x14ac:dyDescent="0.25">
      <c r="A195" s="13" t="s">
        <v>74</v>
      </c>
      <c r="B195" s="15">
        <v>816551010302</v>
      </c>
      <c r="C195" s="28" t="s">
        <v>75</v>
      </c>
      <c r="D195" s="9">
        <v>1048</v>
      </c>
      <c r="E195" s="8" t="s">
        <v>140</v>
      </c>
      <c r="F195" s="8" t="s">
        <v>71</v>
      </c>
      <c r="G195" s="8" t="s">
        <v>76</v>
      </c>
      <c r="H195" s="8" t="s">
        <v>191</v>
      </c>
      <c r="I195" s="33">
        <v>19.989999999999998</v>
      </c>
      <c r="J195" s="33">
        <v>1.5</v>
      </c>
      <c r="K195" s="34">
        <f t="shared" ref="K195:K231" si="6">I195*D195</f>
        <v>20949.519999999997</v>
      </c>
      <c r="L195" s="35">
        <f t="shared" ref="L195:L231" si="7">J195*D195</f>
        <v>1572</v>
      </c>
    </row>
    <row r="196" spans="1:12" x14ac:dyDescent="0.25">
      <c r="A196" s="6" t="s">
        <v>77</v>
      </c>
      <c r="B196" s="7">
        <v>816551019008</v>
      </c>
      <c r="C196" s="24" t="s">
        <v>78</v>
      </c>
      <c r="D196" s="9">
        <v>431</v>
      </c>
      <c r="E196" s="8" t="s">
        <v>140</v>
      </c>
      <c r="F196" s="8" t="s">
        <v>71</v>
      </c>
      <c r="G196" s="8" t="s">
        <v>605</v>
      </c>
      <c r="H196" s="8" t="s">
        <v>606</v>
      </c>
      <c r="I196" s="33">
        <v>14.99</v>
      </c>
      <c r="J196" s="33">
        <v>3.75</v>
      </c>
      <c r="K196" s="34">
        <f t="shared" si="6"/>
        <v>6460.6900000000005</v>
      </c>
      <c r="L196" s="35">
        <f t="shared" si="7"/>
        <v>1616.25</v>
      </c>
    </row>
    <row r="197" spans="1:12" x14ac:dyDescent="0.25">
      <c r="A197" s="6" t="s">
        <v>79</v>
      </c>
      <c r="B197" s="7">
        <v>816551019312</v>
      </c>
      <c r="C197" s="24" t="s">
        <v>80</v>
      </c>
      <c r="D197" s="9">
        <v>129</v>
      </c>
      <c r="E197" s="8" t="s">
        <v>140</v>
      </c>
      <c r="F197" s="8" t="s">
        <v>71</v>
      </c>
      <c r="G197" s="8"/>
      <c r="H197" s="8" t="s">
        <v>591</v>
      </c>
      <c r="I197" s="33">
        <v>14.99</v>
      </c>
      <c r="J197" s="33">
        <v>1</v>
      </c>
      <c r="K197" s="34">
        <f t="shared" si="6"/>
        <v>1933.71</v>
      </c>
      <c r="L197" s="35">
        <f t="shared" si="7"/>
        <v>129</v>
      </c>
    </row>
    <row r="198" spans="1:12" x14ac:dyDescent="0.25">
      <c r="A198" s="6" t="s">
        <v>81</v>
      </c>
      <c r="B198" s="7">
        <v>816551019114</v>
      </c>
      <c r="C198" s="24" t="s">
        <v>82</v>
      </c>
      <c r="D198" s="9">
        <v>223</v>
      </c>
      <c r="E198" s="8" t="s">
        <v>140</v>
      </c>
      <c r="F198" s="8" t="s">
        <v>83</v>
      </c>
      <c r="G198" s="8" t="s">
        <v>581</v>
      </c>
      <c r="H198" s="8" t="s">
        <v>585</v>
      </c>
      <c r="I198" s="33">
        <v>9.99</v>
      </c>
      <c r="J198" s="33">
        <v>0.5</v>
      </c>
      <c r="K198" s="34">
        <f t="shared" si="6"/>
        <v>2227.77</v>
      </c>
      <c r="L198" s="35">
        <f t="shared" si="7"/>
        <v>111.5</v>
      </c>
    </row>
    <row r="199" spans="1:12" x14ac:dyDescent="0.25">
      <c r="A199" s="6" t="s">
        <v>84</v>
      </c>
      <c r="B199" s="7">
        <v>816551019183</v>
      </c>
      <c r="C199" s="24" t="s">
        <v>85</v>
      </c>
      <c r="D199" s="9">
        <v>246</v>
      </c>
      <c r="E199" s="8" t="s">
        <v>140</v>
      </c>
      <c r="F199" s="8" t="s">
        <v>83</v>
      </c>
      <c r="G199" s="8" t="s">
        <v>581</v>
      </c>
      <c r="H199" s="8" t="s">
        <v>588</v>
      </c>
      <c r="I199" s="33">
        <v>5.99</v>
      </c>
      <c r="J199" s="33">
        <v>0.5</v>
      </c>
      <c r="K199" s="34">
        <f t="shared" si="6"/>
        <v>1473.54</v>
      </c>
      <c r="L199" s="35">
        <f t="shared" si="7"/>
        <v>123</v>
      </c>
    </row>
    <row r="200" spans="1:12" x14ac:dyDescent="0.25">
      <c r="A200" s="6" t="s">
        <v>86</v>
      </c>
      <c r="B200" s="7">
        <v>816551019251</v>
      </c>
      <c r="C200" s="24" t="s">
        <v>87</v>
      </c>
      <c r="D200" s="9">
        <v>90</v>
      </c>
      <c r="E200" s="8" t="s">
        <v>140</v>
      </c>
      <c r="F200" s="8" t="s">
        <v>83</v>
      </c>
      <c r="G200" s="8"/>
      <c r="H200" s="8" t="s">
        <v>591</v>
      </c>
      <c r="I200" s="33">
        <v>14.99</v>
      </c>
      <c r="J200" s="33">
        <v>1</v>
      </c>
      <c r="K200" s="34">
        <f t="shared" si="6"/>
        <v>1349.1</v>
      </c>
      <c r="L200" s="35">
        <f t="shared" si="7"/>
        <v>90</v>
      </c>
    </row>
    <row r="201" spans="1:12" x14ac:dyDescent="0.25">
      <c r="A201" s="6" t="s">
        <v>88</v>
      </c>
      <c r="B201" s="7">
        <v>816551019121</v>
      </c>
      <c r="C201" s="24" t="s">
        <v>89</v>
      </c>
      <c r="D201" s="9">
        <v>233</v>
      </c>
      <c r="E201" s="8" t="s">
        <v>140</v>
      </c>
      <c r="F201" s="8" t="s">
        <v>90</v>
      </c>
      <c r="G201" s="8" t="s">
        <v>581</v>
      </c>
      <c r="H201" s="8" t="s">
        <v>585</v>
      </c>
      <c r="I201" s="33">
        <v>9.99</v>
      </c>
      <c r="J201" s="33">
        <v>0.5</v>
      </c>
      <c r="K201" s="34">
        <f t="shared" si="6"/>
        <v>2327.67</v>
      </c>
      <c r="L201" s="35">
        <f t="shared" si="7"/>
        <v>116.5</v>
      </c>
    </row>
    <row r="202" spans="1:12" x14ac:dyDescent="0.25">
      <c r="A202" s="6" t="s">
        <v>91</v>
      </c>
      <c r="B202" s="7">
        <v>816551019190</v>
      </c>
      <c r="C202" s="24" t="s">
        <v>92</v>
      </c>
      <c r="D202" s="9">
        <v>241</v>
      </c>
      <c r="E202" s="8" t="s">
        <v>140</v>
      </c>
      <c r="F202" s="8" t="s">
        <v>90</v>
      </c>
      <c r="G202" s="8" t="s">
        <v>581</v>
      </c>
      <c r="H202" s="8" t="s">
        <v>588</v>
      </c>
      <c r="I202" s="33">
        <v>5.99</v>
      </c>
      <c r="J202" s="33">
        <v>0.5</v>
      </c>
      <c r="K202" s="34">
        <f t="shared" si="6"/>
        <v>1443.5900000000001</v>
      </c>
      <c r="L202" s="35">
        <f t="shared" si="7"/>
        <v>120.5</v>
      </c>
    </row>
    <row r="203" spans="1:12" x14ac:dyDescent="0.25">
      <c r="A203" s="6" t="s">
        <v>93</v>
      </c>
      <c r="B203" s="7">
        <v>849789005505</v>
      </c>
      <c r="C203" s="24" t="s">
        <v>94</v>
      </c>
      <c r="D203" s="9">
        <v>342</v>
      </c>
      <c r="E203" s="8" t="s">
        <v>140</v>
      </c>
      <c r="F203" s="8" t="s">
        <v>90</v>
      </c>
      <c r="G203" s="8" t="s">
        <v>95</v>
      </c>
      <c r="H203" s="8" t="s">
        <v>160</v>
      </c>
      <c r="I203" s="33">
        <v>19.989999999999998</v>
      </c>
      <c r="J203" s="36">
        <v>1</v>
      </c>
      <c r="K203" s="34">
        <f t="shared" si="6"/>
        <v>6836.579999999999</v>
      </c>
      <c r="L203" s="35">
        <f t="shared" si="7"/>
        <v>342</v>
      </c>
    </row>
    <row r="204" spans="1:12" ht="31.5" x14ac:dyDescent="0.25">
      <c r="A204" s="13" t="s">
        <v>96</v>
      </c>
      <c r="B204" s="15">
        <v>849789005512</v>
      </c>
      <c r="C204" s="28" t="s">
        <v>97</v>
      </c>
      <c r="D204" s="9">
        <v>338</v>
      </c>
      <c r="E204" s="8" t="s">
        <v>140</v>
      </c>
      <c r="F204" s="8" t="s">
        <v>90</v>
      </c>
      <c r="G204" s="8" t="s">
        <v>98</v>
      </c>
      <c r="H204" s="8" t="s">
        <v>160</v>
      </c>
      <c r="I204" s="33">
        <v>17.989999999999998</v>
      </c>
      <c r="J204" s="36">
        <v>1</v>
      </c>
      <c r="K204" s="34">
        <f t="shared" si="6"/>
        <v>6080.62</v>
      </c>
      <c r="L204" s="35">
        <f t="shared" si="7"/>
        <v>338</v>
      </c>
    </row>
    <row r="205" spans="1:12" x14ac:dyDescent="0.25">
      <c r="A205" s="6" t="s">
        <v>99</v>
      </c>
      <c r="B205" s="7">
        <v>816551019015</v>
      </c>
      <c r="C205" s="24" t="s">
        <v>100</v>
      </c>
      <c r="D205" s="9">
        <v>70</v>
      </c>
      <c r="E205" s="8" t="s">
        <v>140</v>
      </c>
      <c r="F205" s="8" t="s">
        <v>101</v>
      </c>
      <c r="G205" s="8" t="s">
        <v>102</v>
      </c>
      <c r="H205" s="8" t="s">
        <v>606</v>
      </c>
      <c r="I205" s="37">
        <v>14.99</v>
      </c>
      <c r="J205" s="38">
        <v>3.75</v>
      </c>
      <c r="K205" s="34">
        <f t="shared" si="6"/>
        <v>1049.3</v>
      </c>
      <c r="L205" s="35">
        <f t="shared" si="7"/>
        <v>262.5</v>
      </c>
    </row>
    <row r="206" spans="1:12" x14ac:dyDescent="0.25">
      <c r="A206" s="6" t="s">
        <v>103</v>
      </c>
      <c r="B206" s="7">
        <v>816551019091</v>
      </c>
      <c r="C206" s="24" t="s">
        <v>104</v>
      </c>
      <c r="D206" s="9">
        <v>218</v>
      </c>
      <c r="E206" s="8" t="s">
        <v>140</v>
      </c>
      <c r="F206" s="8" t="s">
        <v>105</v>
      </c>
      <c r="G206" s="8" t="s">
        <v>581</v>
      </c>
      <c r="H206" s="8" t="s">
        <v>585</v>
      </c>
      <c r="I206" s="37">
        <v>9.99</v>
      </c>
      <c r="J206" s="38">
        <v>0.5</v>
      </c>
      <c r="K206" s="34">
        <f t="shared" si="6"/>
        <v>2177.8200000000002</v>
      </c>
      <c r="L206" s="35">
        <f t="shared" si="7"/>
        <v>109</v>
      </c>
    </row>
    <row r="207" spans="1:12" x14ac:dyDescent="0.25">
      <c r="A207" s="6" t="s">
        <v>106</v>
      </c>
      <c r="B207" s="7">
        <v>816551019169</v>
      </c>
      <c r="C207" s="24" t="s">
        <v>107</v>
      </c>
      <c r="D207" s="9">
        <v>269</v>
      </c>
      <c r="E207" s="8" t="s">
        <v>140</v>
      </c>
      <c r="F207" s="8" t="s">
        <v>105</v>
      </c>
      <c r="G207" s="8" t="s">
        <v>581</v>
      </c>
      <c r="H207" s="8" t="s">
        <v>588</v>
      </c>
      <c r="I207" s="37">
        <v>5.99</v>
      </c>
      <c r="J207" s="38">
        <v>0.5</v>
      </c>
      <c r="K207" s="34">
        <f t="shared" si="6"/>
        <v>1611.31</v>
      </c>
      <c r="L207" s="35">
        <f t="shared" si="7"/>
        <v>134.5</v>
      </c>
    </row>
    <row r="208" spans="1:12" x14ac:dyDescent="0.25">
      <c r="A208" s="6" t="s">
        <v>108</v>
      </c>
      <c r="B208" s="7">
        <v>816551019237</v>
      </c>
      <c r="C208" s="24" t="s">
        <v>109</v>
      </c>
      <c r="D208" s="9">
        <v>193</v>
      </c>
      <c r="E208" s="8" t="s">
        <v>140</v>
      </c>
      <c r="F208" s="8" t="s">
        <v>105</v>
      </c>
      <c r="G208" s="8"/>
      <c r="H208" s="8" t="s">
        <v>591</v>
      </c>
      <c r="I208" s="37">
        <v>14.99</v>
      </c>
      <c r="J208" s="38">
        <v>1</v>
      </c>
      <c r="K208" s="34">
        <f t="shared" si="6"/>
        <v>2893.07</v>
      </c>
      <c r="L208" s="35">
        <f t="shared" si="7"/>
        <v>193</v>
      </c>
    </row>
    <row r="209" spans="1:12" x14ac:dyDescent="0.25">
      <c r="A209" s="6" t="s">
        <v>110</v>
      </c>
      <c r="B209" s="7">
        <v>849789004041</v>
      </c>
      <c r="C209" s="24" t="s">
        <v>111</v>
      </c>
      <c r="D209" s="9">
        <v>490</v>
      </c>
      <c r="E209" s="8" t="s">
        <v>140</v>
      </c>
      <c r="F209" s="8" t="s">
        <v>112</v>
      </c>
      <c r="G209" s="8" t="s">
        <v>113</v>
      </c>
      <c r="H209" s="8" t="s">
        <v>160</v>
      </c>
      <c r="I209" s="33">
        <v>19.989999999999998</v>
      </c>
      <c r="J209" s="36">
        <v>1</v>
      </c>
      <c r="K209" s="34">
        <f t="shared" si="6"/>
        <v>9795.0999999999985</v>
      </c>
      <c r="L209" s="35">
        <f t="shared" si="7"/>
        <v>490</v>
      </c>
    </row>
    <row r="210" spans="1:12" x14ac:dyDescent="0.25">
      <c r="A210" s="6" t="s">
        <v>114</v>
      </c>
      <c r="B210" s="7">
        <v>816551019428</v>
      </c>
      <c r="C210" s="24" t="s">
        <v>115</v>
      </c>
      <c r="D210" s="9">
        <v>310</v>
      </c>
      <c r="E210" s="8" t="s">
        <v>140</v>
      </c>
      <c r="F210" s="8" t="s">
        <v>112</v>
      </c>
      <c r="G210" s="8" t="s">
        <v>113</v>
      </c>
      <c r="H210" s="8" t="s">
        <v>432</v>
      </c>
      <c r="I210" s="33">
        <v>7.99</v>
      </c>
      <c r="J210" s="33">
        <v>0.5</v>
      </c>
      <c r="K210" s="34">
        <f t="shared" si="6"/>
        <v>2476.9</v>
      </c>
      <c r="L210" s="35">
        <f t="shared" si="7"/>
        <v>155</v>
      </c>
    </row>
    <row r="211" spans="1:12" x14ac:dyDescent="0.25">
      <c r="A211" s="21" t="s">
        <v>116</v>
      </c>
      <c r="B211" s="22">
        <v>849789006519</v>
      </c>
      <c r="C211" s="24" t="s">
        <v>117</v>
      </c>
      <c r="D211" s="9">
        <v>594</v>
      </c>
      <c r="E211" s="8" t="s">
        <v>118</v>
      </c>
      <c r="F211" s="8" t="s">
        <v>119</v>
      </c>
      <c r="G211" s="8" t="s">
        <v>581</v>
      </c>
      <c r="H211" s="8" t="s">
        <v>595</v>
      </c>
      <c r="I211" s="33">
        <v>17.989999999999998</v>
      </c>
      <c r="J211" s="33">
        <v>1.5</v>
      </c>
      <c r="K211" s="34">
        <f t="shared" si="6"/>
        <v>10686.06</v>
      </c>
      <c r="L211" s="35">
        <f t="shared" si="7"/>
        <v>891</v>
      </c>
    </row>
    <row r="212" spans="1:12" x14ac:dyDescent="0.25">
      <c r="A212" s="6" t="s">
        <v>120</v>
      </c>
      <c r="B212" s="7">
        <v>816551017318</v>
      </c>
      <c r="C212" s="24" t="s">
        <v>121</v>
      </c>
      <c r="D212" s="9">
        <v>30</v>
      </c>
      <c r="E212" s="8" t="s">
        <v>118</v>
      </c>
      <c r="F212" s="8" t="s">
        <v>119</v>
      </c>
      <c r="G212" s="8" t="s">
        <v>122</v>
      </c>
      <c r="H212" s="8" t="s">
        <v>432</v>
      </c>
      <c r="I212" s="33">
        <v>7.99</v>
      </c>
      <c r="J212" s="33">
        <v>0.5</v>
      </c>
      <c r="K212" s="34">
        <f t="shared" si="6"/>
        <v>239.70000000000002</v>
      </c>
      <c r="L212" s="35">
        <f t="shared" si="7"/>
        <v>15</v>
      </c>
    </row>
    <row r="213" spans="1:12" x14ac:dyDescent="0.25">
      <c r="A213" s="21" t="s">
        <v>123</v>
      </c>
      <c r="B213" s="22">
        <v>849789000302</v>
      </c>
      <c r="C213" s="24" t="s">
        <v>124</v>
      </c>
      <c r="D213" s="9">
        <v>135</v>
      </c>
      <c r="E213" s="8" t="s">
        <v>118</v>
      </c>
      <c r="F213" s="8" t="s">
        <v>125</v>
      </c>
      <c r="G213" s="8" t="s">
        <v>581</v>
      </c>
      <c r="H213" s="8" t="s">
        <v>595</v>
      </c>
      <c r="I213" s="33">
        <v>24.99</v>
      </c>
      <c r="J213" s="33">
        <v>1.5</v>
      </c>
      <c r="K213" s="34">
        <f t="shared" si="6"/>
        <v>3373.6499999999996</v>
      </c>
      <c r="L213" s="35">
        <f t="shared" si="7"/>
        <v>202.5</v>
      </c>
    </row>
    <row r="214" spans="1:12" x14ac:dyDescent="0.25">
      <c r="A214" s="6" t="s">
        <v>126</v>
      </c>
      <c r="B214" s="7">
        <v>816551013853</v>
      </c>
      <c r="C214" s="24" t="s">
        <v>127</v>
      </c>
      <c r="D214" s="9">
        <v>143</v>
      </c>
      <c r="E214" s="8" t="s">
        <v>118</v>
      </c>
      <c r="F214" s="8" t="s">
        <v>0</v>
      </c>
      <c r="G214" s="8" t="s">
        <v>1</v>
      </c>
      <c r="H214" s="8" t="s">
        <v>432</v>
      </c>
      <c r="I214" s="33">
        <v>7.99</v>
      </c>
      <c r="J214" s="33">
        <v>0.5</v>
      </c>
      <c r="K214" s="34">
        <f t="shared" si="6"/>
        <v>1142.57</v>
      </c>
      <c r="L214" s="35">
        <f t="shared" si="7"/>
        <v>71.5</v>
      </c>
    </row>
    <row r="215" spans="1:12" x14ac:dyDescent="0.25">
      <c r="A215" s="6" t="s">
        <v>2</v>
      </c>
      <c r="B215" s="7">
        <v>816551012979</v>
      </c>
      <c r="C215" s="24" t="s">
        <v>3</v>
      </c>
      <c r="D215" s="9">
        <v>12</v>
      </c>
      <c r="E215" s="8" t="s">
        <v>118</v>
      </c>
      <c r="F215" s="8" t="s">
        <v>4</v>
      </c>
      <c r="G215" s="8" t="s">
        <v>581</v>
      </c>
      <c r="H215" s="8" t="s">
        <v>432</v>
      </c>
      <c r="I215" s="33">
        <v>7.99</v>
      </c>
      <c r="J215" s="33">
        <v>0.5</v>
      </c>
      <c r="K215" s="34">
        <f t="shared" si="6"/>
        <v>95.88</v>
      </c>
      <c r="L215" s="35">
        <f t="shared" si="7"/>
        <v>6</v>
      </c>
    </row>
    <row r="216" spans="1:12" x14ac:dyDescent="0.25">
      <c r="A216" s="6" t="s">
        <v>5</v>
      </c>
      <c r="B216" s="17">
        <v>816551018568</v>
      </c>
      <c r="C216" s="24" t="s">
        <v>6</v>
      </c>
      <c r="D216" s="9">
        <v>10</v>
      </c>
      <c r="E216" s="8" t="s">
        <v>118</v>
      </c>
      <c r="F216" s="8" t="s">
        <v>7</v>
      </c>
      <c r="G216" s="8"/>
      <c r="H216" s="8"/>
      <c r="I216" s="33"/>
      <c r="J216" s="33">
        <v>1</v>
      </c>
      <c r="K216" s="34">
        <f t="shared" si="6"/>
        <v>0</v>
      </c>
      <c r="L216" s="35">
        <f t="shared" si="7"/>
        <v>10</v>
      </c>
    </row>
    <row r="217" spans="1:12" x14ac:dyDescent="0.25">
      <c r="A217" s="6" t="s">
        <v>8</v>
      </c>
      <c r="B217" s="7">
        <v>816551012818</v>
      </c>
      <c r="C217" s="24" t="s">
        <v>9</v>
      </c>
      <c r="D217" s="9">
        <v>24</v>
      </c>
      <c r="E217" s="8" t="s">
        <v>118</v>
      </c>
      <c r="F217" s="8" t="s">
        <v>10</v>
      </c>
      <c r="G217" s="8" t="s">
        <v>122</v>
      </c>
      <c r="H217" s="8" t="s">
        <v>432</v>
      </c>
      <c r="I217" s="33">
        <v>7.99</v>
      </c>
      <c r="J217" s="33">
        <v>0.5</v>
      </c>
      <c r="K217" s="34">
        <f t="shared" si="6"/>
        <v>191.76</v>
      </c>
      <c r="L217" s="35">
        <f t="shared" si="7"/>
        <v>12</v>
      </c>
    </row>
    <row r="218" spans="1:12" x14ac:dyDescent="0.25">
      <c r="A218" s="6" t="s">
        <v>11</v>
      </c>
      <c r="B218" s="7">
        <v>849789000432</v>
      </c>
      <c r="C218" s="24" t="s">
        <v>12</v>
      </c>
      <c r="D218" s="9">
        <v>71</v>
      </c>
      <c r="E218" s="8" t="s">
        <v>118</v>
      </c>
      <c r="F218" s="8" t="s">
        <v>13</v>
      </c>
      <c r="G218" s="8" t="s">
        <v>581</v>
      </c>
      <c r="H218" s="8" t="s">
        <v>595</v>
      </c>
      <c r="I218" s="33">
        <v>17.989999999999998</v>
      </c>
      <c r="J218" s="33">
        <v>1.5</v>
      </c>
      <c r="K218" s="34">
        <f t="shared" si="6"/>
        <v>1277.29</v>
      </c>
      <c r="L218" s="35">
        <f t="shared" si="7"/>
        <v>106.5</v>
      </c>
    </row>
    <row r="219" spans="1:12" ht="26.25" x14ac:dyDescent="0.25">
      <c r="A219" s="6" t="s">
        <v>14</v>
      </c>
      <c r="B219" s="17">
        <v>849789006182</v>
      </c>
      <c r="C219" s="24" t="s">
        <v>15</v>
      </c>
      <c r="D219" s="9">
        <v>8</v>
      </c>
      <c r="E219" s="8" t="s">
        <v>118</v>
      </c>
      <c r="F219" s="8" t="s">
        <v>13</v>
      </c>
      <c r="G219" s="8"/>
      <c r="H219" s="8"/>
      <c r="I219" s="33"/>
      <c r="J219" s="33">
        <v>1</v>
      </c>
      <c r="K219" s="34">
        <f t="shared" si="6"/>
        <v>0</v>
      </c>
      <c r="L219" s="35">
        <f t="shared" si="7"/>
        <v>8</v>
      </c>
    </row>
    <row r="220" spans="1:12" ht="26.25" x14ac:dyDescent="0.25">
      <c r="A220" s="6" t="s">
        <v>16</v>
      </c>
      <c r="B220" s="17">
        <v>849789006175</v>
      </c>
      <c r="C220" s="24" t="s">
        <v>17</v>
      </c>
      <c r="D220" s="9">
        <v>2</v>
      </c>
      <c r="E220" s="8" t="s">
        <v>118</v>
      </c>
      <c r="F220" s="8" t="s">
        <v>13</v>
      </c>
      <c r="G220" s="8"/>
      <c r="H220" s="8"/>
      <c r="I220" s="33"/>
      <c r="J220" s="33">
        <v>1</v>
      </c>
      <c r="K220" s="34">
        <f t="shared" si="6"/>
        <v>0</v>
      </c>
      <c r="L220" s="35">
        <f t="shared" si="7"/>
        <v>2</v>
      </c>
    </row>
    <row r="221" spans="1:12" x14ac:dyDescent="0.25">
      <c r="A221" s="6" t="s">
        <v>18</v>
      </c>
      <c r="B221" s="7">
        <v>816551013358</v>
      </c>
      <c r="C221" s="24" t="s">
        <v>19</v>
      </c>
      <c r="D221" s="9">
        <v>360</v>
      </c>
      <c r="E221" s="8" t="s">
        <v>118</v>
      </c>
      <c r="F221" s="8" t="s">
        <v>20</v>
      </c>
      <c r="G221" s="8" t="s">
        <v>21</v>
      </c>
      <c r="H221" s="8" t="s">
        <v>432</v>
      </c>
      <c r="I221" s="33">
        <v>7.99</v>
      </c>
      <c r="J221" s="33">
        <v>0.5</v>
      </c>
      <c r="K221" s="34">
        <f t="shared" si="6"/>
        <v>2876.4</v>
      </c>
      <c r="L221" s="35">
        <f t="shared" si="7"/>
        <v>180</v>
      </c>
    </row>
    <row r="222" spans="1:12" x14ac:dyDescent="0.25">
      <c r="A222" s="6" t="s">
        <v>22</v>
      </c>
      <c r="B222" s="17">
        <v>816551014706</v>
      </c>
      <c r="C222" s="24" t="s">
        <v>23</v>
      </c>
      <c r="D222" s="9">
        <v>3</v>
      </c>
      <c r="E222" s="8" t="s">
        <v>118</v>
      </c>
      <c r="F222" s="8" t="s">
        <v>24</v>
      </c>
      <c r="G222" s="8"/>
      <c r="H222" s="8"/>
      <c r="I222" s="33"/>
      <c r="J222" s="33">
        <v>1</v>
      </c>
      <c r="K222" s="34">
        <f t="shared" si="6"/>
        <v>0</v>
      </c>
      <c r="L222" s="35">
        <f t="shared" si="7"/>
        <v>3</v>
      </c>
    </row>
    <row r="223" spans="1:12" x14ac:dyDescent="0.25">
      <c r="A223" s="6" t="s">
        <v>25</v>
      </c>
      <c r="B223" s="7">
        <v>816551019824</v>
      </c>
      <c r="C223" s="24" t="s">
        <v>26</v>
      </c>
      <c r="D223" s="9">
        <v>222</v>
      </c>
      <c r="E223" s="8" t="s">
        <v>118</v>
      </c>
      <c r="F223" s="8" t="s">
        <v>27</v>
      </c>
      <c r="G223" s="8" t="s">
        <v>28</v>
      </c>
      <c r="H223" s="8" t="s">
        <v>432</v>
      </c>
      <c r="I223" s="33">
        <v>7.99</v>
      </c>
      <c r="J223" s="33">
        <v>0.5</v>
      </c>
      <c r="K223" s="34">
        <f t="shared" si="6"/>
        <v>1773.78</v>
      </c>
      <c r="L223" s="35">
        <f t="shared" si="7"/>
        <v>111</v>
      </c>
    </row>
    <row r="224" spans="1:12" x14ac:dyDescent="0.25">
      <c r="A224" s="6" t="s">
        <v>29</v>
      </c>
      <c r="B224" s="17">
        <v>816551016571</v>
      </c>
      <c r="C224" s="24" t="s">
        <v>30</v>
      </c>
      <c r="D224" s="9">
        <v>4</v>
      </c>
      <c r="E224" s="8" t="s">
        <v>118</v>
      </c>
      <c r="F224" s="8" t="s">
        <v>27</v>
      </c>
      <c r="G224" s="8"/>
      <c r="H224" s="8"/>
      <c r="I224" s="33"/>
      <c r="J224" s="33">
        <v>1</v>
      </c>
      <c r="K224" s="34">
        <f t="shared" si="6"/>
        <v>0</v>
      </c>
      <c r="L224" s="35">
        <f t="shared" si="7"/>
        <v>4</v>
      </c>
    </row>
    <row r="225" spans="1:12" x14ac:dyDescent="0.25">
      <c r="A225" s="6" t="s">
        <v>31</v>
      </c>
      <c r="B225" s="7">
        <v>849789004201</v>
      </c>
      <c r="C225" s="24" t="s">
        <v>32</v>
      </c>
      <c r="D225" s="9">
        <v>42</v>
      </c>
      <c r="E225" s="8" t="s">
        <v>118</v>
      </c>
      <c r="F225" s="8" t="s">
        <v>33</v>
      </c>
      <c r="G225" s="8" t="s">
        <v>581</v>
      </c>
      <c r="H225" s="8" t="s">
        <v>595</v>
      </c>
      <c r="I225" s="33">
        <v>17.989999999999998</v>
      </c>
      <c r="J225" s="33">
        <v>1.5</v>
      </c>
      <c r="K225" s="34">
        <f t="shared" si="6"/>
        <v>755.57999999999993</v>
      </c>
      <c r="L225" s="35">
        <f t="shared" si="7"/>
        <v>63</v>
      </c>
    </row>
    <row r="226" spans="1:12" x14ac:dyDescent="0.25">
      <c r="A226" s="6" t="s">
        <v>34</v>
      </c>
      <c r="B226" s="7">
        <v>816551013013</v>
      </c>
      <c r="C226" s="24" t="s">
        <v>35</v>
      </c>
      <c r="D226" s="9">
        <v>6</v>
      </c>
      <c r="E226" s="8" t="s">
        <v>118</v>
      </c>
      <c r="F226" s="8" t="s">
        <v>33</v>
      </c>
      <c r="G226" s="8"/>
      <c r="H226" s="8" t="s">
        <v>503</v>
      </c>
      <c r="I226" s="33">
        <v>4.99</v>
      </c>
      <c r="J226" s="33">
        <v>1.5</v>
      </c>
      <c r="K226" s="34">
        <f t="shared" si="6"/>
        <v>29.94</v>
      </c>
      <c r="L226" s="35">
        <f t="shared" si="7"/>
        <v>9</v>
      </c>
    </row>
    <row r="227" spans="1:12" ht="26.25" x14ac:dyDescent="0.25">
      <c r="A227" s="6" t="s">
        <v>36</v>
      </c>
      <c r="B227" s="17">
        <v>816551014508</v>
      </c>
      <c r="C227" s="24" t="s">
        <v>37</v>
      </c>
      <c r="D227" s="9">
        <v>2</v>
      </c>
      <c r="E227" s="8" t="s">
        <v>118</v>
      </c>
      <c r="F227" s="8" t="s">
        <v>38</v>
      </c>
      <c r="G227" s="8"/>
      <c r="H227" s="8"/>
      <c r="I227" s="33"/>
      <c r="J227" s="33">
        <v>1</v>
      </c>
      <c r="K227" s="34">
        <f t="shared" si="6"/>
        <v>0</v>
      </c>
      <c r="L227" s="35">
        <f t="shared" si="7"/>
        <v>2</v>
      </c>
    </row>
    <row r="228" spans="1:12" ht="26.25" x14ac:dyDescent="0.25">
      <c r="A228" s="6" t="s">
        <v>39</v>
      </c>
      <c r="B228" s="17">
        <v>816551014515</v>
      </c>
      <c r="C228" s="24" t="s">
        <v>40</v>
      </c>
      <c r="D228" s="9">
        <v>4</v>
      </c>
      <c r="E228" s="8" t="s">
        <v>118</v>
      </c>
      <c r="F228" s="8" t="s">
        <v>38</v>
      </c>
      <c r="G228" s="8"/>
      <c r="H228" s="8"/>
      <c r="I228" s="33"/>
      <c r="J228" s="33">
        <v>1</v>
      </c>
      <c r="K228" s="34">
        <f t="shared" si="6"/>
        <v>0</v>
      </c>
      <c r="L228" s="35">
        <f t="shared" si="7"/>
        <v>4</v>
      </c>
    </row>
    <row r="229" spans="1:12" ht="26.25" x14ac:dyDescent="0.25">
      <c r="A229" s="6" t="s">
        <v>41</v>
      </c>
      <c r="B229" s="17">
        <v>816551017431</v>
      </c>
      <c r="C229" s="24" t="s">
        <v>42</v>
      </c>
      <c r="D229" s="9">
        <v>2</v>
      </c>
      <c r="E229" s="8" t="s">
        <v>118</v>
      </c>
      <c r="F229" s="8" t="s">
        <v>43</v>
      </c>
      <c r="G229" s="8"/>
      <c r="H229" s="8"/>
      <c r="I229" s="33"/>
      <c r="J229" s="33">
        <v>1</v>
      </c>
      <c r="K229" s="34">
        <f t="shared" si="6"/>
        <v>0</v>
      </c>
      <c r="L229" s="35">
        <f t="shared" si="7"/>
        <v>2</v>
      </c>
    </row>
    <row r="230" spans="1:12" x14ac:dyDescent="0.25">
      <c r="A230" s="6" t="s">
        <v>44</v>
      </c>
      <c r="B230" s="7">
        <v>816551017387</v>
      </c>
      <c r="C230" s="24" t="s">
        <v>45</v>
      </c>
      <c r="D230" s="9">
        <v>41</v>
      </c>
      <c r="E230" s="8" t="s">
        <v>118</v>
      </c>
      <c r="F230" s="8" t="s">
        <v>46</v>
      </c>
      <c r="G230" s="8" t="s">
        <v>47</v>
      </c>
      <c r="H230" s="8" t="s">
        <v>432</v>
      </c>
      <c r="I230" s="33">
        <v>7.99</v>
      </c>
      <c r="J230" s="33">
        <v>0.5</v>
      </c>
      <c r="K230" s="34">
        <f t="shared" si="6"/>
        <v>327.59000000000003</v>
      </c>
      <c r="L230" s="35">
        <f t="shared" si="7"/>
        <v>20.5</v>
      </c>
    </row>
    <row r="231" spans="1:12" x14ac:dyDescent="0.25">
      <c r="A231" s="5" t="s">
        <v>48</v>
      </c>
      <c r="B231" s="23">
        <v>816551012757</v>
      </c>
      <c r="C231" s="27" t="s">
        <v>49</v>
      </c>
      <c r="D231" s="9">
        <v>6</v>
      </c>
      <c r="E231" s="8" t="s">
        <v>118</v>
      </c>
      <c r="F231" s="8" t="s">
        <v>46</v>
      </c>
      <c r="G231" s="8"/>
      <c r="H231" s="8" t="s">
        <v>606</v>
      </c>
      <c r="I231" s="33">
        <v>14.99</v>
      </c>
      <c r="J231" s="33">
        <v>3.75</v>
      </c>
      <c r="K231" s="34">
        <f t="shared" si="6"/>
        <v>89.94</v>
      </c>
      <c r="L231" s="35">
        <f t="shared" si="7"/>
        <v>22.5</v>
      </c>
    </row>
    <row r="232" spans="1:12" s="40" customFormat="1" ht="18.75" x14ac:dyDescent="0.3">
      <c r="C232" s="41"/>
      <c r="D232" s="42">
        <f>SUM(D2:D231)</f>
        <v>55339</v>
      </c>
      <c r="I232" s="43"/>
      <c r="J232" s="43" t="s">
        <v>629</v>
      </c>
      <c r="K232" s="43">
        <f>SUM(K2:K231)</f>
        <v>521214.46000000014</v>
      </c>
      <c r="L232" s="43">
        <f>SUM(L2:L231)</f>
        <v>53885</v>
      </c>
    </row>
  </sheetData>
  <phoneticPr fontId="1" type="noConversion"/>
  <pageMargins left="0.4" right="0.4" top="0.4" bottom="0.4" header="0.3" footer="0.3"/>
  <pageSetup scale="49" fitToHeight="0" orientation="landscape" horizontalDpi="4294967294" verticalDpi="0" r:id="rId1"/>
  <rowBreaks count="1" manualBreakCount="1">
    <brk id="113" max="10" man="1"/>
  </rowBreaks>
  <drawing r:id="rId2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2017-08-03T20:25:35Z</cp:lastPrinted>
  <dcterms:created xsi:type="dcterms:W3CDTF">2017-07-19T14:21:54Z</dcterms:created>
  <dcterms:modified xsi:type="dcterms:W3CDTF">2017-08-25T08:45:13Z</dcterms:modified>
</cp:coreProperties>
</file>